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valenzuela\Desktop\jiv\SAE INVIERNO BSSO\"/>
    </mc:Choice>
  </mc:AlternateContent>
  <bookViews>
    <workbookView xWindow="0" yWindow="0" windowWidth="20490" windowHeight="7755" firstSheet="1" activeTab="1"/>
  </bookViews>
  <sheets>
    <sheet name="DMC MOSAICO " sheetId="1" r:id="rId1"/>
    <sheet name="PP DMC" sheetId="5" r:id="rId2"/>
    <sheet name="COMANDA DMC" sheetId="7" r:id="rId3"/>
    <sheet name="COMEDOR INV MOSAICO" sheetId="2" r:id="rId4"/>
    <sheet name="PP ALM INV" sheetId="11" r:id="rId5"/>
    <sheet name="COMANDA ALM INV" sheetId="8" r:id="rId6"/>
    <sheet name="COMEDOR VER MOSAICO" sheetId="4" r:id="rId7"/>
    <sheet name="PP ALM VER" sheetId="9" r:id="rId8"/>
    <sheet name="COMANDA ALM VER" sheetId="10" r:id="rId9"/>
  </sheets>
  <definedNames>
    <definedName name="_xlnm._FilterDatabase" localSheetId="7" hidden="1">'PP ALM VER'!$B$26:$I$180</definedName>
    <definedName name="_xlnm._FilterDatabase" localSheetId="1" hidden="1">'PP DMC'!$A$28:$L$33</definedName>
    <definedName name="_xlnm.Print_Area" localSheetId="3">'COMEDOR INV MOSAICO'!$B$2:$G$38</definedName>
    <definedName name="_xlnm.Print_Area" localSheetId="6">'COMEDOR VER MOSAICO'!$A$1:$F$37</definedName>
    <definedName name="_xlnm.Print_Area" localSheetId="0">'DMC MOSAICO '!$A$1:$F$25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57" i="10" l="1"/>
  <c r="F857" i="10"/>
  <c r="H857" i="10" s="1"/>
  <c r="H856" i="10"/>
  <c r="G856" i="10"/>
  <c r="F856" i="10"/>
  <c r="G855" i="10"/>
  <c r="F855" i="10"/>
  <c r="H855" i="10" s="1"/>
  <c r="G854" i="10"/>
  <c r="F854" i="10"/>
  <c r="H854" i="10" s="1"/>
  <c r="G853" i="10"/>
  <c r="F853" i="10"/>
  <c r="H853" i="10" s="1"/>
  <c r="H852" i="10"/>
  <c r="G852" i="10"/>
  <c r="F852" i="10"/>
  <c r="G851" i="10"/>
  <c r="F851" i="10"/>
  <c r="H851" i="10" s="1"/>
  <c r="G850" i="10"/>
  <c r="F850" i="10"/>
  <c r="H850" i="10" s="1"/>
  <c r="G849" i="10"/>
  <c r="F849" i="10"/>
  <c r="H849" i="10" s="1"/>
  <c r="G848" i="10"/>
  <c r="F848" i="10"/>
  <c r="H848" i="10" s="1"/>
  <c r="G847" i="10"/>
  <c r="F847" i="10"/>
  <c r="H847" i="10" s="1"/>
  <c r="G846" i="10"/>
  <c r="F846" i="10"/>
  <c r="H846" i="10" s="1"/>
  <c r="G845" i="10"/>
  <c r="F845" i="10"/>
  <c r="H845" i="10" s="1"/>
  <c r="G844" i="10"/>
  <c r="F844" i="10"/>
  <c r="H844" i="10" s="1"/>
  <c r="G843" i="10"/>
  <c r="F843" i="10"/>
  <c r="H843" i="10" s="1"/>
  <c r="G834" i="10"/>
  <c r="F834" i="10"/>
  <c r="H834" i="10" s="1"/>
  <c r="G833" i="10"/>
  <c r="F833" i="10"/>
  <c r="H833" i="10" s="1"/>
  <c r="H832" i="10"/>
  <c r="G832" i="10"/>
  <c r="F832" i="10"/>
  <c r="G831" i="10"/>
  <c r="F831" i="10"/>
  <c r="H831" i="10" s="1"/>
  <c r="G830" i="10"/>
  <c r="F830" i="10"/>
  <c r="H830" i="10" s="1"/>
  <c r="G829" i="10"/>
  <c r="F829" i="10"/>
  <c r="H829" i="10" s="1"/>
  <c r="G828" i="10"/>
  <c r="F828" i="10"/>
  <c r="H828" i="10" s="1"/>
  <c r="G827" i="10"/>
  <c r="F827" i="10"/>
  <c r="H827" i="10" s="1"/>
  <c r="G826" i="10"/>
  <c r="F826" i="10"/>
  <c r="H826" i="10" s="1"/>
  <c r="H825" i="10"/>
  <c r="G825" i="10"/>
  <c r="F825" i="10"/>
  <c r="G824" i="10"/>
  <c r="F824" i="10"/>
  <c r="H824" i="10" s="1"/>
  <c r="G823" i="10"/>
  <c r="F823" i="10"/>
  <c r="H823" i="10" s="1"/>
  <c r="G822" i="10"/>
  <c r="F822" i="10"/>
  <c r="H822" i="10" s="1"/>
  <c r="G821" i="10"/>
  <c r="F821" i="10"/>
  <c r="H821" i="10" s="1"/>
  <c r="G820" i="10"/>
  <c r="F820" i="10"/>
  <c r="H820" i="10" s="1"/>
  <c r="G811" i="10"/>
  <c r="F811" i="10"/>
  <c r="H811" i="10" s="1"/>
  <c r="G810" i="10"/>
  <c r="F810" i="10"/>
  <c r="H810" i="10" s="1"/>
  <c r="G809" i="10"/>
  <c r="F809" i="10"/>
  <c r="H809" i="10" s="1"/>
  <c r="G808" i="10"/>
  <c r="F808" i="10"/>
  <c r="H808" i="10" s="1"/>
  <c r="G807" i="10"/>
  <c r="F807" i="10"/>
  <c r="H807" i="10" s="1"/>
  <c r="G806" i="10"/>
  <c r="F806" i="10"/>
  <c r="H806" i="10" s="1"/>
  <c r="G805" i="10"/>
  <c r="F805" i="10"/>
  <c r="H805" i="10" s="1"/>
  <c r="G804" i="10"/>
  <c r="F804" i="10"/>
  <c r="H804" i="10" s="1"/>
  <c r="G803" i="10"/>
  <c r="F803" i="10"/>
  <c r="H803" i="10" s="1"/>
  <c r="G802" i="10"/>
  <c r="F802" i="10"/>
  <c r="H802" i="10" s="1"/>
  <c r="H801" i="10"/>
  <c r="G801" i="10"/>
  <c r="F801" i="10"/>
  <c r="G800" i="10"/>
  <c r="F800" i="10"/>
  <c r="H800" i="10" s="1"/>
  <c r="G799" i="10"/>
  <c r="F799" i="10"/>
  <c r="H799" i="10" s="1"/>
  <c r="G798" i="10"/>
  <c r="F798" i="10"/>
  <c r="H798" i="10" s="1"/>
  <c r="G797" i="10"/>
  <c r="F797" i="10"/>
  <c r="H797" i="10" s="1"/>
  <c r="G788" i="10"/>
  <c r="F788" i="10"/>
  <c r="H788" i="10" s="1"/>
  <c r="G787" i="10"/>
  <c r="F787" i="10"/>
  <c r="H787" i="10" s="1"/>
  <c r="G786" i="10"/>
  <c r="F786" i="10"/>
  <c r="H786" i="10" s="1"/>
  <c r="G785" i="10"/>
  <c r="F785" i="10"/>
  <c r="H785" i="10" s="1"/>
  <c r="G784" i="10"/>
  <c r="F784" i="10"/>
  <c r="H784" i="10" s="1"/>
  <c r="G783" i="10"/>
  <c r="F783" i="10"/>
  <c r="H783" i="10" s="1"/>
  <c r="G782" i="10"/>
  <c r="F782" i="10"/>
  <c r="H782" i="10" s="1"/>
  <c r="G781" i="10"/>
  <c r="F781" i="10"/>
  <c r="H781" i="10" s="1"/>
  <c r="G780" i="10"/>
  <c r="F780" i="10"/>
  <c r="H780" i="10" s="1"/>
  <c r="G779" i="10"/>
  <c r="F779" i="10"/>
  <c r="H779" i="10" s="1"/>
  <c r="G778" i="10"/>
  <c r="F778" i="10"/>
  <c r="H778" i="10" s="1"/>
  <c r="H777" i="10"/>
  <c r="G777" i="10"/>
  <c r="F777" i="10"/>
  <c r="G776" i="10"/>
  <c r="F776" i="10"/>
  <c r="H776" i="10" s="1"/>
  <c r="G775" i="10"/>
  <c r="F775" i="10"/>
  <c r="H775" i="10" s="1"/>
  <c r="G774" i="10"/>
  <c r="F774" i="10"/>
  <c r="H774" i="10" s="1"/>
  <c r="G765" i="10"/>
  <c r="F765" i="10"/>
  <c r="H765" i="10" s="1"/>
  <c r="G764" i="10"/>
  <c r="F764" i="10"/>
  <c r="H764" i="10" s="1"/>
  <c r="G763" i="10"/>
  <c r="F763" i="10"/>
  <c r="H763" i="10" s="1"/>
  <c r="G762" i="10"/>
  <c r="F762" i="10"/>
  <c r="H762" i="10" s="1"/>
  <c r="G761" i="10"/>
  <c r="F761" i="10"/>
  <c r="H761" i="10" s="1"/>
  <c r="G760" i="10"/>
  <c r="F760" i="10"/>
  <c r="H760" i="10" s="1"/>
  <c r="G759" i="10"/>
  <c r="F759" i="10"/>
  <c r="H759" i="10" s="1"/>
  <c r="G758" i="10"/>
  <c r="F758" i="10"/>
  <c r="H758" i="10" s="1"/>
  <c r="G757" i="10"/>
  <c r="F757" i="10"/>
  <c r="H757" i="10" s="1"/>
  <c r="G756" i="10"/>
  <c r="F756" i="10"/>
  <c r="H756" i="10" s="1"/>
  <c r="G755" i="10"/>
  <c r="F755" i="10"/>
  <c r="H755" i="10" s="1"/>
  <c r="G754" i="10"/>
  <c r="F754" i="10"/>
  <c r="H754" i="10" s="1"/>
  <c r="H753" i="10"/>
  <c r="G753" i="10"/>
  <c r="F753" i="10"/>
  <c r="G752" i="10"/>
  <c r="F752" i="10"/>
  <c r="H752" i="10" s="1"/>
  <c r="G751" i="10"/>
  <c r="F751" i="10"/>
  <c r="H751" i="10" s="1"/>
  <c r="G742" i="10"/>
  <c r="F742" i="10"/>
  <c r="H742" i="10" s="1"/>
  <c r="G741" i="10"/>
  <c r="F741" i="10"/>
  <c r="H741" i="10" s="1"/>
  <c r="G740" i="10"/>
  <c r="F740" i="10"/>
  <c r="H740" i="10" s="1"/>
  <c r="G739" i="10"/>
  <c r="F739" i="10"/>
  <c r="H739" i="10" s="1"/>
  <c r="G738" i="10"/>
  <c r="F738" i="10"/>
  <c r="H738" i="10" s="1"/>
  <c r="G737" i="10"/>
  <c r="F737" i="10"/>
  <c r="H737" i="10" s="1"/>
  <c r="H736" i="10"/>
  <c r="G736" i="10"/>
  <c r="F736" i="10"/>
  <c r="G735" i="10"/>
  <c r="F735" i="10"/>
  <c r="H735" i="10" s="1"/>
  <c r="G734" i="10"/>
  <c r="F734" i="10"/>
  <c r="H734" i="10" s="1"/>
  <c r="G733" i="10"/>
  <c r="F733" i="10"/>
  <c r="H733" i="10" s="1"/>
  <c r="G732" i="10"/>
  <c r="F732" i="10"/>
  <c r="H732" i="10" s="1"/>
  <c r="G731" i="10"/>
  <c r="F731" i="10"/>
  <c r="H731" i="10" s="1"/>
  <c r="G730" i="10"/>
  <c r="F730" i="10"/>
  <c r="H730" i="10" s="1"/>
  <c r="H729" i="10"/>
  <c r="G729" i="10"/>
  <c r="F729" i="10"/>
  <c r="G728" i="10"/>
  <c r="F728" i="10"/>
  <c r="H728" i="10" s="1"/>
  <c r="G719" i="10"/>
  <c r="F719" i="10"/>
  <c r="H719" i="10" s="1"/>
  <c r="G718" i="10"/>
  <c r="F718" i="10"/>
  <c r="H718" i="10" s="1"/>
  <c r="G717" i="10"/>
  <c r="F717" i="10"/>
  <c r="H717" i="10" s="1"/>
  <c r="G716" i="10"/>
  <c r="F716" i="10"/>
  <c r="H716" i="10" s="1"/>
  <c r="G715" i="10"/>
  <c r="F715" i="10"/>
  <c r="H715" i="10" s="1"/>
  <c r="G714" i="10"/>
  <c r="F714" i="10"/>
  <c r="H714" i="10" s="1"/>
  <c r="G713" i="10"/>
  <c r="F713" i="10"/>
  <c r="H713" i="10" s="1"/>
  <c r="G712" i="10"/>
  <c r="F712" i="10"/>
  <c r="H712" i="10" s="1"/>
  <c r="G711" i="10"/>
  <c r="F711" i="10"/>
  <c r="H711" i="10" s="1"/>
  <c r="G710" i="10"/>
  <c r="F710" i="10"/>
  <c r="H710" i="10" s="1"/>
  <c r="G709" i="10"/>
  <c r="F709" i="10"/>
  <c r="H709" i="10" s="1"/>
  <c r="G708" i="10"/>
  <c r="F708" i="10"/>
  <c r="H708" i="10" s="1"/>
  <c r="G707" i="10"/>
  <c r="F707" i="10"/>
  <c r="H707" i="10" s="1"/>
  <c r="G706" i="10"/>
  <c r="F706" i="10"/>
  <c r="H706" i="10" s="1"/>
  <c r="H705" i="10"/>
  <c r="G705" i="10"/>
  <c r="F705" i="10"/>
  <c r="G696" i="10"/>
  <c r="F696" i="10"/>
  <c r="H696" i="10" s="1"/>
  <c r="G695" i="10"/>
  <c r="F695" i="10"/>
  <c r="H695" i="10" s="1"/>
  <c r="G694" i="10"/>
  <c r="F694" i="10"/>
  <c r="H694" i="10" s="1"/>
  <c r="G693" i="10"/>
  <c r="F693" i="10"/>
  <c r="H693" i="10" s="1"/>
  <c r="G692" i="10"/>
  <c r="F692" i="10"/>
  <c r="H692" i="10" s="1"/>
  <c r="G691" i="10"/>
  <c r="F691" i="10"/>
  <c r="H691" i="10" s="1"/>
  <c r="G690" i="10"/>
  <c r="F690" i="10"/>
  <c r="H690" i="10" s="1"/>
  <c r="G689" i="10"/>
  <c r="F689" i="10"/>
  <c r="H689" i="10" s="1"/>
  <c r="G688" i="10"/>
  <c r="F688" i="10"/>
  <c r="H688" i="10" s="1"/>
  <c r="G687" i="10"/>
  <c r="F687" i="10"/>
  <c r="H687" i="10" s="1"/>
  <c r="G686" i="10"/>
  <c r="F686" i="10"/>
  <c r="H686" i="10" s="1"/>
  <c r="G685" i="10"/>
  <c r="F685" i="10"/>
  <c r="H685" i="10" s="1"/>
  <c r="G684" i="10"/>
  <c r="F684" i="10"/>
  <c r="H684" i="10" s="1"/>
  <c r="G683" i="10"/>
  <c r="F683" i="10"/>
  <c r="H683" i="10" s="1"/>
  <c r="G682" i="10"/>
  <c r="F682" i="10"/>
  <c r="H682" i="10" s="1"/>
  <c r="H673" i="10"/>
  <c r="G673" i="10"/>
  <c r="F673" i="10"/>
  <c r="G672" i="10"/>
  <c r="F672" i="10"/>
  <c r="H672" i="10" s="1"/>
  <c r="G671" i="10"/>
  <c r="F671" i="10"/>
  <c r="H671" i="10" s="1"/>
  <c r="G670" i="10"/>
  <c r="F670" i="10"/>
  <c r="H670" i="10" s="1"/>
  <c r="G669" i="10"/>
  <c r="F669" i="10"/>
  <c r="H669" i="10" s="1"/>
  <c r="G668" i="10"/>
  <c r="F668" i="10"/>
  <c r="H668" i="10" s="1"/>
  <c r="G667" i="10"/>
  <c r="F667" i="10"/>
  <c r="H667" i="10" s="1"/>
  <c r="G666" i="10"/>
  <c r="F666" i="10"/>
  <c r="H666" i="10" s="1"/>
  <c r="G665" i="10"/>
  <c r="F665" i="10"/>
  <c r="H665" i="10" s="1"/>
  <c r="G664" i="10"/>
  <c r="F664" i="10"/>
  <c r="H664" i="10" s="1"/>
  <c r="G663" i="10"/>
  <c r="F663" i="10"/>
  <c r="H663" i="10" s="1"/>
  <c r="G662" i="10"/>
  <c r="F662" i="10"/>
  <c r="H662" i="10" s="1"/>
  <c r="G661" i="10"/>
  <c r="F661" i="10"/>
  <c r="H661" i="10" s="1"/>
  <c r="G660" i="10"/>
  <c r="F660" i="10"/>
  <c r="H660" i="10" s="1"/>
  <c r="G659" i="10"/>
  <c r="F659" i="10"/>
  <c r="H659" i="10" s="1"/>
  <c r="G650" i="10"/>
  <c r="F650" i="10"/>
  <c r="H650" i="10" s="1"/>
  <c r="H649" i="10"/>
  <c r="G649" i="10"/>
  <c r="F649" i="10"/>
  <c r="H648" i="10"/>
  <c r="G648" i="10"/>
  <c r="F648" i="10"/>
  <c r="G647" i="10"/>
  <c r="F647" i="10"/>
  <c r="H647" i="10" s="1"/>
  <c r="G646" i="10"/>
  <c r="F646" i="10"/>
  <c r="H646" i="10" s="1"/>
  <c r="G645" i="10"/>
  <c r="F645" i="10"/>
  <c r="H645" i="10" s="1"/>
  <c r="G644" i="10"/>
  <c r="F644" i="10"/>
  <c r="H644" i="10" s="1"/>
  <c r="G643" i="10"/>
  <c r="F643" i="10"/>
  <c r="H643" i="10" s="1"/>
  <c r="G642" i="10"/>
  <c r="F642" i="10"/>
  <c r="H642" i="10" s="1"/>
  <c r="G641" i="10"/>
  <c r="F641" i="10"/>
  <c r="H641" i="10" s="1"/>
  <c r="G640" i="10"/>
  <c r="F640" i="10"/>
  <c r="H640" i="10" s="1"/>
  <c r="G639" i="10"/>
  <c r="F639" i="10"/>
  <c r="H639" i="10" s="1"/>
  <c r="G638" i="10"/>
  <c r="F638" i="10"/>
  <c r="H638" i="10" s="1"/>
  <c r="G637" i="10"/>
  <c r="F637" i="10"/>
  <c r="H637" i="10" s="1"/>
  <c r="G636" i="10"/>
  <c r="F636" i="10"/>
  <c r="H636" i="10" s="1"/>
  <c r="G627" i="10"/>
  <c r="F627" i="10"/>
  <c r="H627" i="10" s="1"/>
  <c r="G626" i="10"/>
  <c r="F626" i="10"/>
  <c r="H626" i="10" s="1"/>
  <c r="H625" i="10"/>
  <c r="G625" i="10"/>
  <c r="F625" i="10"/>
  <c r="G624" i="10"/>
  <c r="F624" i="10"/>
  <c r="H624" i="10" s="1"/>
  <c r="G623" i="10"/>
  <c r="F623" i="10"/>
  <c r="H623" i="10" s="1"/>
  <c r="G622" i="10"/>
  <c r="F622" i="10"/>
  <c r="H622" i="10" s="1"/>
  <c r="G621" i="10"/>
  <c r="F621" i="10"/>
  <c r="H621" i="10" s="1"/>
  <c r="G620" i="10"/>
  <c r="F620" i="10"/>
  <c r="H620" i="10" s="1"/>
  <c r="G619" i="10"/>
  <c r="F619" i="10"/>
  <c r="H619" i="10" s="1"/>
  <c r="G618" i="10"/>
  <c r="F618" i="10"/>
  <c r="H618" i="10" s="1"/>
  <c r="G617" i="10"/>
  <c r="F617" i="10"/>
  <c r="H617" i="10" s="1"/>
  <c r="G616" i="10"/>
  <c r="F616" i="10"/>
  <c r="H616" i="10" s="1"/>
  <c r="G615" i="10"/>
  <c r="F615" i="10"/>
  <c r="H615" i="10" s="1"/>
  <c r="G614" i="10"/>
  <c r="F614" i="10"/>
  <c r="H614" i="10" s="1"/>
  <c r="G613" i="10"/>
  <c r="F613" i="10"/>
  <c r="H613" i="10" s="1"/>
  <c r="G604" i="10"/>
  <c r="F604" i="10"/>
  <c r="H604" i="10" s="1"/>
  <c r="G603" i="10"/>
  <c r="F603" i="10"/>
  <c r="H603" i="10" s="1"/>
  <c r="G602" i="10"/>
  <c r="F602" i="10"/>
  <c r="H602" i="10" s="1"/>
  <c r="H601" i="10"/>
  <c r="G601" i="10"/>
  <c r="F601" i="10"/>
  <c r="H600" i="10"/>
  <c r="G600" i="10"/>
  <c r="F600" i="10"/>
  <c r="G599" i="10"/>
  <c r="F599" i="10"/>
  <c r="H599" i="10" s="1"/>
  <c r="G598" i="10"/>
  <c r="F598" i="10"/>
  <c r="H598" i="10" s="1"/>
  <c r="G597" i="10"/>
  <c r="F597" i="10"/>
  <c r="H597" i="10" s="1"/>
  <c r="G596" i="10"/>
  <c r="F596" i="10"/>
  <c r="H596" i="10" s="1"/>
  <c r="G595" i="10"/>
  <c r="F595" i="10"/>
  <c r="H595" i="10" s="1"/>
  <c r="G594" i="10"/>
  <c r="F594" i="10"/>
  <c r="H594" i="10" s="1"/>
  <c r="G593" i="10"/>
  <c r="F593" i="10"/>
  <c r="H593" i="10" s="1"/>
  <c r="G592" i="10"/>
  <c r="F592" i="10"/>
  <c r="H592" i="10" s="1"/>
  <c r="G591" i="10"/>
  <c r="F591" i="10"/>
  <c r="H591" i="10" s="1"/>
  <c r="G590" i="10"/>
  <c r="F590" i="10"/>
  <c r="H590" i="10" s="1"/>
  <c r="G576" i="10"/>
  <c r="F576" i="10"/>
  <c r="H576" i="10" s="1"/>
  <c r="G575" i="10"/>
  <c r="F575" i="10"/>
  <c r="H575" i="10" s="1"/>
  <c r="G574" i="10"/>
  <c r="F574" i="10"/>
  <c r="H574" i="10" s="1"/>
  <c r="G573" i="10"/>
  <c r="F573" i="10"/>
  <c r="H573" i="10" s="1"/>
  <c r="H572" i="10"/>
  <c r="G572" i="10"/>
  <c r="F572" i="10"/>
  <c r="H571" i="10"/>
  <c r="G571" i="10"/>
  <c r="F571" i="10"/>
  <c r="G570" i="10"/>
  <c r="F570" i="10"/>
  <c r="H570" i="10" s="1"/>
  <c r="G569" i="10"/>
  <c r="F569" i="10"/>
  <c r="H569" i="10" s="1"/>
  <c r="G568" i="10"/>
  <c r="F568" i="10"/>
  <c r="H568" i="10" s="1"/>
  <c r="G567" i="10"/>
  <c r="F567" i="10"/>
  <c r="H567" i="10" s="1"/>
  <c r="G566" i="10"/>
  <c r="F566" i="10"/>
  <c r="H566" i="10" s="1"/>
  <c r="G565" i="10"/>
  <c r="F565" i="10"/>
  <c r="H565" i="10" s="1"/>
  <c r="G564" i="10"/>
  <c r="F564" i="10"/>
  <c r="H564" i="10" s="1"/>
  <c r="G563" i="10"/>
  <c r="F563" i="10"/>
  <c r="H563" i="10" s="1"/>
  <c r="G562" i="10"/>
  <c r="F562" i="10"/>
  <c r="H562" i="10" s="1"/>
  <c r="G553" i="10"/>
  <c r="F553" i="10"/>
  <c r="H553" i="10" s="1"/>
  <c r="G552" i="10"/>
  <c r="F552" i="10"/>
  <c r="H552" i="10" s="1"/>
  <c r="G551" i="10"/>
  <c r="F551" i="10"/>
  <c r="H551" i="10" s="1"/>
  <c r="G550" i="10"/>
  <c r="F550" i="10"/>
  <c r="H550" i="10" s="1"/>
  <c r="G549" i="10"/>
  <c r="F549" i="10"/>
  <c r="H549" i="10" s="1"/>
  <c r="H548" i="10"/>
  <c r="G548" i="10"/>
  <c r="F548" i="10"/>
  <c r="H547" i="10"/>
  <c r="G547" i="10"/>
  <c r="F547" i="10"/>
  <c r="G546" i="10"/>
  <c r="F546" i="10"/>
  <c r="H546" i="10" s="1"/>
  <c r="G545" i="10"/>
  <c r="F545" i="10"/>
  <c r="H545" i="10" s="1"/>
  <c r="G544" i="10"/>
  <c r="F544" i="10"/>
  <c r="H544" i="10" s="1"/>
  <c r="G543" i="10"/>
  <c r="F543" i="10"/>
  <c r="H543" i="10" s="1"/>
  <c r="G542" i="10"/>
  <c r="F542" i="10"/>
  <c r="H542" i="10" s="1"/>
  <c r="G541" i="10"/>
  <c r="F541" i="10"/>
  <c r="H541" i="10" s="1"/>
  <c r="G540" i="10"/>
  <c r="F540" i="10"/>
  <c r="H540" i="10" s="1"/>
  <c r="G539" i="10"/>
  <c r="F539" i="10"/>
  <c r="H539" i="10" s="1"/>
  <c r="G530" i="10"/>
  <c r="F530" i="10"/>
  <c r="H530" i="10" s="1"/>
  <c r="G529" i="10"/>
  <c r="F529" i="10"/>
  <c r="H529" i="10" s="1"/>
  <c r="G528" i="10"/>
  <c r="F528" i="10"/>
  <c r="H528" i="10" s="1"/>
  <c r="G527" i="10"/>
  <c r="F527" i="10"/>
  <c r="H527" i="10" s="1"/>
  <c r="G526" i="10"/>
  <c r="F526" i="10"/>
  <c r="H526" i="10" s="1"/>
  <c r="G525" i="10"/>
  <c r="F525" i="10"/>
  <c r="H525" i="10" s="1"/>
  <c r="H524" i="10"/>
  <c r="G524" i="10"/>
  <c r="F524" i="10"/>
  <c r="H523" i="10"/>
  <c r="G523" i="10"/>
  <c r="F523" i="10"/>
  <c r="G522" i="10"/>
  <c r="F522" i="10"/>
  <c r="H522" i="10" s="1"/>
  <c r="G521" i="10"/>
  <c r="F521" i="10"/>
  <c r="H521" i="10" s="1"/>
  <c r="G520" i="10"/>
  <c r="F520" i="10"/>
  <c r="H520" i="10" s="1"/>
  <c r="G519" i="10"/>
  <c r="F519" i="10"/>
  <c r="H519" i="10" s="1"/>
  <c r="G518" i="10"/>
  <c r="F518" i="10"/>
  <c r="H518" i="10" s="1"/>
  <c r="G517" i="10"/>
  <c r="F517" i="10"/>
  <c r="H517" i="10" s="1"/>
  <c r="G516" i="10"/>
  <c r="F516" i="10"/>
  <c r="H516" i="10" s="1"/>
  <c r="G507" i="10"/>
  <c r="F507" i="10"/>
  <c r="H507" i="10" s="1"/>
  <c r="G506" i="10"/>
  <c r="F506" i="10"/>
  <c r="H506" i="10" s="1"/>
  <c r="G505" i="10"/>
  <c r="F505" i="10"/>
  <c r="H505" i="10" s="1"/>
  <c r="G504" i="10"/>
  <c r="F504" i="10"/>
  <c r="H504" i="10" s="1"/>
  <c r="G503" i="10"/>
  <c r="F503" i="10"/>
  <c r="H503" i="10" s="1"/>
  <c r="G502" i="10"/>
  <c r="F502" i="10"/>
  <c r="H502" i="10" s="1"/>
  <c r="G501" i="10"/>
  <c r="F501" i="10"/>
  <c r="H501" i="10" s="1"/>
  <c r="H500" i="10"/>
  <c r="G500" i="10"/>
  <c r="F500" i="10"/>
  <c r="G499" i="10"/>
  <c r="F499" i="10"/>
  <c r="H499" i="10" s="1"/>
  <c r="G498" i="10"/>
  <c r="F498" i="10"/>
  <c r="H498" i="10" s="1"/>
  <c r="G497" i="10"/>
  <c r="F497" i="10"/>
  <c r="H497" i="10" s="1"/>
  <c r="G496" i="10"/>
  <c r="F496" i="10"/>
  <c r="H496" i="10" s="1"/>
  <c r="G495" i="10"/>
  <c r="F495" i="10"/>
  <c r="H495" i="10" s="1"/>
  <c r="G494" i="10"/>
  <c r="F494" i="10"/>
  <c r="H494" i="10" s="1"/>
  <c r="G493" i="10"/>
  <c r="F493" i="10"/>
  <c r="H493" i="10" s="1"/>
  <c r="G484" i="10"/>
  <c r="F484" i="10"/>
  <c r="H484" i="10" s="1"/>
  <c r="G483" i="10"/>
  <c r="F483" i="10"/>
  <c r="H483" i="10" s="1"/>
  <c r="G482" i="10"/>
  <c r="F482" i="10"/>
  <c r="H482" i="10" s="1"/>
  <c r="G481" i="10"/>
  <c r="F481" i="10"/>
  <c r="H481" i="10" s="1"/>
  <c r="G480" i="10"/>
  <c r="F480" i="10"/>
  <c r="H480" i="10" s="1"/>
  <c r="G479" i="10"/>
  <c r="F479" i="10"/>
  <c r="H479" i="10" s="1"/>
  <c r="G478" i="10"/>
  <c r="F478" i="10"/>
  <c r="H478" i="10" s="1"/>
  <c r="G477" i="10"/>
  <c r="F477" i="10"/>
  <c r="H477" i="10" s="1"/>
  <c r="G476" i="10"/>
  <c r="F476" i="10"/>
  <c r="H476" i="10" s="1"/>
  <c r="G475" i="10"/>
  <c r="F475" i="10"/>
  <c r="H475" i="10" s="1"/>
  <c r="G474" i="10"/>
  <c r="F474" i="10"/>
  <c r="H474" i="10" s="1"/>
  <c r="G473" i="10"/>
  <c r="F473" i="10"/>
  <c r="H473" i="10" s="1"/>
  <c r="G472" i="10"/>
  <c r="F472" i="10"/>
  <c r="H472" i="10" s="1"/>
  <c r="G471" i="10"/>
  <c r="F471" i="10"/>
  <c r="H471" i="10" s="1"/>
  <c r="G470" i="10"/>
  <c r="F470" i="10"/>
  <c r="H470" i="10" s="1"/>
  <c r="G461" i="10"/>
  <c r="F461" i="10"/>
  <c r="H461" i="10" s="1"/>
  <c r="G460" i="10"/>
  <c r="F460" i="10"/>
  <c r="H460" i="10" s="1"/>
  <c r="H459" i="10"/>
  <c r="G459" i="10"/>
  <c r="F459" i="10"/>
  <c r="G458" i="10"/>
  <c r="F458" i="10"/>
  <c r="H458" i="10" s="1"/>
  <c r="G457" i="10"/>
  <c r="F457" i="10"/>
  <c r="H457" i="10" s="1"/>
  <c r="G456" i="10"/>
  <c r="F456" i="10"/>
  <c r="H456" i="10" s="1"/>
  <c r="G455" i="10"/>
  <c r="F455" i="10"/>
  <c r="H455" i="10" s="1"/>
  <c r="G454" i="10"/>
  <c r="F454" i="10"/>
  <c r="H454" i="10" s="1"/>
  <c r="G453" i="10"/>
  <c r="F453" i="10"/>
  <c r="H453" i="10" s="1"/>
  <c r="H452" i="10"/>
  <c r="G452" i="10"/>
  <c r="F452" i="10"/>
  <c r="G451" i="10"/>
  <c r="F451" i="10"/>
  <c r="H451" i="10" s="1"/>
  <c r="G450" i="10"/>
  <c r="F450" i="10"/>
  <c r="H450" i="10" s="1"/>
  <c r="G449" i="10"/>
  <c r="F449" i="10"/>
  <c r="H449" i="10" s="1"/>
  <c r="G448" i="10"/>
  <c r="F448" i="10"/>
  <c r="H448" i="10" s="1"/>
  <c r="G447" i="10"/>
  <c r="F447" i="10"/>
  <c r="H447" i="10" s="1"/>
  <c r="G438" i="10"/>
  <c r="F438" i="10"/>
  <c r="H438" i="10" s="1"/>
  <c r="G437" i="10"/>
  <c r="F437" i="10"/>
  <c r="H437" i="10" s="1"/>
  <c r="G436" i="10"/>
  <c r="F436" i="10"/>
  <c r="H436" i="10" s="1"/>
  <c r="G435" i="10"/>
  <c r="F435" i="10"/>
  <c r="H435" i="10" s="1"/>
  <c r="G434" i="10"/>
  <c r="F434" i="10"/>
  <c r="H434" i="10" s="1"/>
  <c r="G433" i="10"/>
  <c r="F433" i="10"/>
  <c r="H433" i="10" s="1"/>
  <c r="G432" i="10"/>
  <c r="F432" i="10"/>
  <c r="H432" i="10" s="1"/>
  <c r="G431" i="10"/>
  <c r="F431" i="10"/>
  <c r="H431" i="10" s="1"/>
  <c r="G430" i="10"/>
  <c r="F430" i="10"/>
  <c r="H430" i="10" s="1"/>
  <c r="G429" i="10"/>
  <c r="F429" i="10"/>
  <c r="H429" i="10" s="1"/>
  <c r="H428" i="10"/>
  <c r="G428" i="10"/>
  <c r="F428" i="10"/>
  <c r="G427" i="10"/>
  <c r="F427" i="10"/>
  <c r="H427" i="10" s="1"/>
  <c r="G426" i="10"/>
  <c r="F426" i="10"/>
  <c r="H426" i="10" s="1"/>
  <c r="G425" i="10"/>
  <c r="F425" i="10"/>
  <c r="H425" i="10" s="1"/>
  <c r="G424" i="10"/>
  <c r="F424" i="10"/>
  <c r="H424" i="10" s="1"/>
  <c r="G415" i="10"/>
  <c r="F415" i="10"/>
  <c r="H415" i="10" s="1"/>
  <c r="G414" i="10"/>
  <c r="F414" i="10"/>
  <c r="H414" i="10" s="1"/>
  <c r="G413" i="10"/>
  <c r="F413" i="10"/>
  <c r="H413" i="10" s="1"/>
  <c r="G412" i="10"/>
  <c r="F412" i="10"/>
  <c r="H412" i="10" s="1"/>
  <c r="H411" i="10"/>
  <c r="G411" i="10"/>
  <c r="F411" i="10"/>
  <c r="G410" i="10"/>
  <c r="F410" i="10"/>
  <c r="H410" i="10" s="1"/>
  <c r="G409" i="10"/>
  <c r="F409" i="10"/>
  <c r="H409" i="10" s="1"/>
  <c r="G408" i="10"/>
  <c r="F408" i="10"/>
  <c r="H408" i="10" s="1"/>
  <c r="G407" i="10"/>
  <c r="F407" i="10"/>
  <c r="H407" i="10" s="1"/>
  <c r="G406" i="10"/>
  <c r="F406" i="10"/>
  <c r="H406" i="10" s="1"/>
  <c r="G405" i="10"/>
  <c r="F405" i="10"/>
  <c r="H405" i="10" s="1"/>
  <c r="H404" i="10"/>
  <c r="G404" i="10"/>
  <c r="F404" i="10"/>
  <c r="G403" i="10"/>
  <c r="F403" i="10"/>
  <c r="H403" i="10" s="1"/>
  <c r="G402" i="10"/>
  <c r="F402" i="10"/>
  <c r="H402" i="10" s="1"/>
  <c r="G401" i="10"/>
  <c r="F401" i="10"/>
  <c r="H401" i="10" s="1"/>
  <c r="G392" i="10"/>
  <c r="F392" i="10"/>
  <c r="H392" i="10" s="1"/>
  <c r="G391" i="10"/>
  <c r="F391" i="10"/>
  <c r="H391" i="10" s="1"/>
  <c r="G390" i="10"/>
  <c r="F390" i="10"/>
  <c r="H390" i="10" s="1"/>
  <c r="G389" i="10"/>
  <c r="F389" i="10"/>
  <c r="H389" i="10" s="1"/>
  <c r="G388" i="10"/>
  <c r="F388" i="10"/>
  <c r="H388" i="10" s="1"/>
  <c r="G387" i="10"/>
  <c r="F387" i="10"/>
  <c r="H387" i="10" s="1"/>
  <c r="G386" i="10"/>
  <c r="F386" i="10"/>
  <c r="H386" i="10" s="1"/>
  <c r="G385" i="10"/>
  <c r="F385" i="10"/>
  <c r="H385" i="10" s="1"/>
  <c r="G384" i="10"/>
  <c r="F384" i="10"/>
  <c r="H384" i="10" s="1"/>
  <c r="G383" i="10"/>
  <c r="F383" i="10"/>
  <c r="H383" i="10" s="1"/>
  <c r="G382" i="10"/>
  <c r="F382" i="10"/>
  <c r="H382" i="10" s="1"/>
  <c r="G381" i="10"/>
  <c r="F381" i="10"/>
  <c r="H381" i="10" s="1"/>
  <c r="H380" i="10"/>
  <c r="G380" i="10"/>
  <c r="F380" i="10"/>
  <c r="G379" i="10"/>
  <c r="F379" i="10"/>
  <c r="H379" i="10" s="1"/>
  <c r="G378" i="10"/>
  <c r="F378" i="10"/>
  <c r="H378" i="10" s="1"/>
  <c r="G369" i="10"/>
  <c r="F369" i="10"/>
  <c r="H369" i="10" s="1"/>
  <c r="G368" i="10"/>
  <c r="F368" i="10"/>
  <c r="H368" i="10" s="1"/>
  <c r="G367" i="10"/>
  <c r="F367" i="10"/>
  <c r="H367" i="10" s="1"/>
  <c r="G366" i="10"/>
  <c r="F366" i="10"/>
  <c r="H366" i="10" s="1"/>
  <c r="G365" i="10"/>
  <c r="F365" i="10"/>
  <c r="H365" i="10" s="1"/>
  <c r="G364" i="10"/>
  <c r="F364" i="10"/>
  <c r="H364" i="10" s="1"/>
  <c r="G363" i="10"/>
  <c r="F363" i="10"/>
  <c r="H363" i="10" s="1"/>
  <c r="G362" i="10"/>
  <c r="F362" i="10"/>
  <c r="H362" i="10" s="1"/>
  <c r="G361" i="10"/>
  <c r="F361" i="10"/>
  <c r="H361" i="10" s="1"/>
  <c r="G360" i="10"/>
  <c r="F360" i="10"/>
  <c r="H360" i="10" s="1"/>
  <c r="G359" i="10"/>
  <c r="F359" i="10"/>
  <c r="H359" i="10" s="1"/>
  <c r="G358" i="10"/>
  <c r="F358" i="10"/>
  <c r="H358" i="10" s="1"/>
  <c r="G357" i="10"/>
  <c r="F357" i="10"/>
  <c r="H357" i="10" s="1"/>
  <c r="H356" i="10"/>
  <c r="G356" i="10"/>
  <c r="F356" i="10"/>
  <c r="H355" i="10"/>
  <c r="G355" i="10"/>
  <c r="F355" i="10"/>
  <c r="G346" i="10"/>
  <c r="F346" i="10"/>
  <c r="H346" i="10" s="1"/>
  <c r="G345" i="10"/>
  <c r="F345" i="10"/>
  <c r="H345" i="10" s="1"/>
  <c r="G344" i="10"/>
  <c r="F344" i="10"/>
  <c r="H344" i="10" s="1"/>
  <c r="G343" i="10"/>
  <c r="F343" i="10"/>
  <c r="H343" i="10" s="1"/>
  <c r="G342" i="10"/>
  <c r="F342" i="10"/>
  <c r="H342" i="10" s="1"/>
  <c r="G341" i="10"/>
  <c r="F341" i="10"/>
  <c r="H341" i="10" s="1"/>
  <c r="G340" i="10"/>
  <c r="F340" i="10"/>
  <c r="H340" i="10" s="1"/>
  <c r="G339" i="10"/>
  <c r="F339" i="10"/>
  <c r="H339" i="10" s="1"/>
  <c r="G338" i="10"/>
  <c r="F338" i="10"/>
  <c r="H338" i="10" s="1"/>
  <c r="G337" i="10"/>
  <c r="F337" i="10"/>
  <c r="H337" i="10" s="1"/>
  <c r="G336" i="10"/>
  <c r="F336" i="10"/>
  <c r="H336" i="10" s="1"/>
  <c r="G335" i="10"/>
  <c r="F335" i="10"/>
  <c r="H335" i="10" s="1"/>
  <c r="G334" i="10"/>
  <c r="F334" i="10"/>
  <c r="H334" i="10" s="1"/>
  <c r="G333" i="10"/>
  <c r="F333" i="10"/>
  <c r="H333" i="10" s="1"/>
  <c r="G332" i="10"/>
  <c r="F332" i="10"/>
  <c r="H332" i="10" s="1"/>
  <c r="G323" i="10"/>
  <c r="F323" i="10"/>
  <c r="H323" i="10" s="1"/>
  <c r="G322" i="10"/>
  <c r="F322" i="10"/>
  <c r="H322" i="10" s="1"/>
  <c r="G321" i="10"/>
  <c r="F321" i="10"/>
  <c r="H321" i="10" s="1"/>
  <c r="G320" i="10"/>
  <c r="F320" i="10"/>
  <c r="H320" i="10" s="1"/>
  <c r="H319" i="10"/>
  <c r="G319" i="10"/>
  <c r="F319" i="10"/>
  <c r="G318" i="10"/>
  <c r="F318" i="10"/>
  <c r="H318" i="10" s="1"/>
  <c r="G317" i="10"/>
  <c r="F317" i="10"/>
  <c r="H317" i="10" s="1"/>
  <c r="G316" i="10"/>
  <c r="F316" i="10"/>
  <c r="H316" i="10" s="1"/>
  <c r="G315" i="10"/>
  <c r="F315" i="10"/>
  <c r="H315" i="10" s="1"/>
  <c r="G314" i="10"/>
  <c r="F314" i="10"/>
  <c r="H314" i="10" s="1"/>
  <c r="G313" i="10"/>
  <c r="F313" i="10"/>
  <c r="H313" i="10" s="1"/>
  <c r="G312" i="10"/>
  <c r="F312" i="10"/>
  <c r="H312" i="10" s="1"/>
  <c r="G311" i="10"/>
  <c r="F311" i="10"/>
  <c r="H311" i="10" s="1"/>
  <c r="G310" i="10"/>
  <c r="F310" i="10"/>
  <c r="H310" i="10" s="1"/>
  <c r="G309" i="10"/>
  <c r="F309" i="10"/>
  <c r="H309" i="10" s="1"/>
  <c r="G294" i="10"/>
  <c r="F294" i="10"/>
  <c r="H294" i="10" s="1"/>
  <c r="G293" i="10"/>
  <c r="F293" i="10"/>
  <c r="H293" i="10" s="1"/>
  <c r="G292" i="10"/>
  <c r="F292" i="10"/>
  <c r="H292" i="10" s="1"/>
  <c r="G291" i="10"/>
  <c r="F291" i="10"/>
  <c r="H291" i="10" s="1"/>
  <c r="G290" i="10"/>
  <c r="F290" i="10"/>
  <c r="H290" i="10" s="1"/>
  <c r="H289" i="10"/>
  <c r="G289" i="10"/>
  <c r="F289" i="10"/>
  <c r="H288" i="10"/>
  <c r="G288" i="10"/>
  <c r="F288" i="10"/>
  <c r="G287" i="10"/>
  <c r="F287" i="10"/>
  <c r="H287" i="10" s="1"/>
  <c r="G286" i="10"/>
  <c r="F286" i="10"/>
  <c r="H286" i="10" s="1"/>
  <c r="G285" i="10"/>
  <c r="F285" i="10"/>
  <c r="H285" i="10" s="1"/>
  <c r="G284" i="10"/>
  <c r="F284" i="10"/>
  <c r="H284" i="10" s="1"/>
  <c r="G283" i="10"/>
  <c r="F283" i="10"/>
  <c r="H283" i="10" s="1"/>
  <c r="G282" i="10"/>
  <c r="F282" i="10"/>
  <c r="H282" i="10" s="1"/>
  <c r="G281" i="10"/>
  <c r="F281" i="10"/>
  <c r="H281" i="10" s="1"/>
  <c r="H280" i="10"/>
  <c r="G280" i="10"/>
  <c r="F280" i="10"/>
  <c r="G271" i="10"/>
  <c r="F271" i="10"/>
  <c r="H271" i="10" s="1"/>
  <c r="G270" i="10"/>
  <c r="F270" i="10"/>
  <c r="H270" i="10" s="1"/>
  <c r="G269" i="10"/>
  <c r="F269" i="10"/>
  <c r="H269" i="10" s="1"/>
  <c r="G268" i="10"/>
  <c r="F268" i="10"/>
  <c r="H268" i="10" s="1"/>
  <c r="G267" i="10"/>
  <c r="F267" i="10"/>
  <c r="H267" i="10" s="1"/>
  <c r="G266" i="10"/>
  <c r="F266" i="10"/>
  <c r="H266" i="10" s="1"/>
  <c r="H265" i="10"/>
  <c r="G265" i="10"/>
  <c r="F265" i="10"/>
  <c r="G264" i="10"/>
  <c r="F264" i="10"/>
  <c r="H264" i="10" s="1"/>
  <c r="G263" i="10"/>
  <c r="F263" i="10"/>
  <c r="H263" i="10" s="1"/>
  <c r="G262" i="10"/>
  <c r="F262" i="10"/>
  <c r="H262" i="10" s="1"/>
  <c r="G261" i="10"/>
  <c r="F261" i="10"/>
  <c r="H261" i="10" s="1"/>
  <c r="G260" i="10"/>
  <c r="F260" i="10"/>
  <c r="H260" i="10" s="1"/>
  <c r="G259" i="10"/>
  <c r="F259" i="10"/>
  <c r="H259" i="10" s="1"/>
  <c r="G258" i="10"/>
  <c r="F258" i="10"/>
  <c r="H258" i="10" s="1"/>
  <c r="G257" i="10"/>
  <c r="F257" i="10"/>
  <c r="H257" i="10" s="1"/>
  <c r="H248" i="10"/>
  <c r="G248" i="10"/>
  <c r="F248" i="10"/>
  <c r="G247" i="10"/>
  <c r="F247" i="10"/>
  <c r="H247" i="10" s="1"/>
  <c r="G246" i="10"/>
  <c r="F246" i="10"/>
  <c r="H246" i="10" s="1"/>
  <c r="G245" i="10"/>
  <c r="F245" i="10"/>
  <c r="H245" i="10" s="1"/>
  <c r="G244" i="10"/>
  <c r="F244" i="10"/>
  <c r="H244" i="10" s="1"/>
  <c r="G243" i="10"/>
  <c r="F243" i="10"/>
  <c r="H243" i="10" s="1"/>
  <c r="G242" i="10"/>
  <c r="F242" i="10"/>
  <c r="H242" i="10" s="1"/>
  <c r="H241" i="10"/>
  <c r="G241" i="10"/>
  <c r="F241" i="10"/>
  <c r="H240" i="10"/>
  <c r="G240" i="10"/>
  <c r="F240" i="10"/>
  <c r="G239" i="10"/>
  <c r="F239" i="10"/>
  <c r="H239" i="10" s="1"/>
  <c r="G238" i="10"/>
  <c r="F238" i="10"/>
  <c r="H238" i="10" s="1"/>
  <c r="G237" i="10"/>
  <c r="F237" i="10"/>
  <c r="H237" i="10" s="1"/>
  <c r="G236" i="10"/>
  <c r="F236" i="10"/>
  <c r="H236" i="10" s="1"/>
  <c r="G235" i="10"/>
  <c r="F235" i="10"/>
  <c r="H235" i="10" s="1"/>
  <c r="G234" i="10"/>
  <c r="F234" i="10"/>
  <c r="H234" i="10" s="1"/>
  <c r="H225" i="10"/>
  <c r="G225" i="10"/>
  <c r="F225" i="10"/>
  <c r="G224" i="10"/>
  <c r="F224" i="10"/>
  <c r="H224" i="10" s="1"/>
  <c r="G223" i="10"/>
  <c r="F223" i="10"/>
  <c r="H223" i="10" s="1"/>
  <c r="G222" i="10"/>
  <c r="F222" i="10"/>
  <c r="H222" i="10" s="1"/>
  <c r="G221" i="10"/>
  <c r="F221" i="10"/>
  <c r="H221" i="10" s="1"/>
  <c r="G220" i="10"/>
  <c r="F220" i="10"/>
  <c r="H220" i="10" s="1"/>
  <c r="G219" i="10"/>
  <c r="F219" i="10"/>
  <c r="H219" i="10" s="1"/>
  <c r="G218" i="10"/>
  <c r="F218" i="10"/>
  <c r="H218" i="10" s="1"/>
  <c r="H217" i="10"/>
  <c r="G217" i="10"/>
  <c r="F217" i="10"/>
  <c r="G216" i="10"/>
  <c r="F216" i="10"/>
  <c r="H216" i="10" s="1"/>
  <c r="G215" i="10"/>
  <c r="F215" i="10"/>
  <c r="H215" i="10" s="1"/>
  <c r="G214" i="10"/>
  <c r="F214" i="10"/>
  <c r="H214" i="10" s="1"/>
  <c r="G213" i="10"/>
  <c r="F213" i="10"/>
  <c r="H213" i="10" s="1"/>
  <c r="G212" i="10"/>
  <c r="F212" i="10"/>
  <c r="H212" i="10" s="1"/>
  <c r="G211" i="10"/>
  <c r="F211" i="10"/>
  <c r="H211" i="10" s="1"/>
  <c r="G202" i="10"/>
  <c r="F202" i="10"/>
  <c r="H202" i="10" s="1"/>
  <c r="H201" i="10"/>
  <c r="G201" i="10"/>
  <c r="F201" i="10"/>
  <c r="H200" i="10"/>
  <c r="G200" i="10"/>
  <c r="F200" i="10"/>
  <c r="G199" i="10"/>
  <c r="F199" i="10"/>
  <c r="H199" i="10" s="1"/>
  <c r="G198" i="10"/>
  <c r="F198" i="10"/>
  <c r="H198" i="10" s="1"/>
  <c r="G197" i="10"/>
  <c r="F197" i="10"/>
  <c r="H197" i="10" s="1"/>
  <c r="G196" i="10"/>
  <c r="F196" i="10"/>
  <c r="H196" i="10" s="1"/>
  <c r="G195" i="10"/>
  <c r="F195" i="10"/>
  <c r="H195" i="10" s="1"/>
  <c r="G194" i="10"/>
  <c r="F194" i="10"/>
  <c r="H194" i="10" s="1"/>
  <c r="H193" i="10"/>
  <c r="G193" i="10"/>
  <c r="F193" i="10"/>
  <c r="G192" i="10"/>
  <c r="F192" i="10"/>
  <c r="H192" i="10" s="1"/>
  <c r="G191" i="10"/>
  <c r="F191" i="10"/>
  <c r="H191" i="10" s="1"/>
  <c r="G190" i="10"/>
  <c r="F190" i="10"/>
  <c r="H190" i="10" s="1"/>
  <c r="G189" i="10"/>
  <c r="F189" i="10"/>
  <c r="H189" i="10" s="1"/>
  <c r="G188" i="10"/>
  <c r="F188" i="10"/>
  <c r="H188" i="10" s="1"/>
  <c r="G179" i="10"/>
  <c r="F179" i="10"/>
  <c r="H179" i="10" s="1"/>
  <c r="G178" i="10"/>
  <c r="F178" i="10"/>
  <c r="H178" i="10" s="1"/>
  <c r="H177" i="10"/>
  <c r="G177" i="10"/>
  <c r="F177" i="10"/>
  <c r="G176" i="10"/>
  <c r="F176" i="10"/>
  <c r="H176" i="10" s="1"/>
  <c r="G175" i="10"/>
  <c r="F175" i="10"/>
  <c r="H175" i="10" s="1"/>
  <c r="G174" i="10"/>
  <c r="F174" i="10"/>
  <c r="H174" i="10" s="1"/>
  <c r="G173" i="10"/>
  <c r="F173" i="10"/>
  <c r="H173" i="10" s="1"/>
  <c r="G172" i="10"/>
  <c r="F172" i="10"/>
  <c r="H172" i="10" s="1"/>
  <c r="G171" i="10"/>
  <c r="F171" i="10"/>
  <c r="H171" i="10" s="1"/>
  <c r="G170" i="10"/>
  <c r="F170" i="10"/>
  <c r="H170" i="10" s="1"/>
  <c r="H169" i="10"/>
  <c r="G169" i="10"/>
  <c r="F169" i="10"/>
  <c r="G168" i="10"/>
  <c r="F168" i="10"/>
  <c r="H168" i="10" s="1"/>
  <c r="G167" i="10"/>
  <c r="F167" i="10"/>
  <c r="H167" i="10" s="1"/>
  <c r="G166" i="10"/>
  <c r="F166" i="10"/>
  <c r="H166" i="10" s="1"/>
  <c r="G165" i="10"/>
  <c r="F165" i="10"/>
  <c r="H165" i="10" s="1"/>
  <c r="G156" i="10"/>
  <c r="F156" i="10"/>
  <c r="H156" i="10" s="1"/>
  <c r="G155" i="10"/>
  <c r="F155" i="10"/>
  <c r="H155" i="10" s="1"/>
  <c r="G154" i="10"/>
  <c r="F154" i="10"/>
  <c r="H154" i="10" s="1"/>
  <c r="H153" i="10"/>
  <c r="G153" i="10"/>
  <c r="F153" i="10"/>
  <c r="G152" i="10"/>
  <c r="F152" i="10"/>
  <c r="H152" i="10" s="1"/>
  <c r="G151" i="10"/>
  <c r="F151" i="10"/>
  <c r="H151" i="10" s="1"/>
  <c r="G150" i="10"/>
  <c r="F150" i="10"/>
  <c r="H150" i="10" s="1"/>
  <c r="G149" i="10"/>
  <c r="F149" i="10"/>
  <c r="H149" i="10" s="1"/>
  <c r="G148" i="10"/>
  <c r="F148" i="10"/>
  <c r="H148" i="10" s="1"/>
  <c r="G147" i="10"/>
  <c r="F147" i="10"/>
  <c r="H147" i="10" s="1"/>
  <c r="G146" i="10"/>
  <c r="F146" i="10"/>
  <c r="H146" i="10" s="1"/>
  <c r="H145" i="10"/>
  <c r="G145" i="10"/>
  <c r="F145" i="10"/>
  <c r="G144" i="10"/>
  <c r="F144" i="10"/>
  <c r="H144" i="10" s="1"/>
  <c r="G143" i="10"/>
  <c r="F143" i="10"/>
  <c r="H143" i="10" s="1"/>
  <c r="G142" i="10"/>
  <c r="F142" i="10"/>
  <c r="H142" i="10" s="1"/>
  <c r="G133" i="10"/>
  <c r="F133" i="10"/>
  <c r="H133" i="10" s="1"/>
  <c r="G132" i="10"/>
  <c r="F132" i="10"/>
  <c r="H132" i="10" s="1"/>
  <c r="G131" i="10"/>
  <c r="F131" i="10"/>
  <c r="H131" i="10" s="1"/>
  <c r="G130" i="10"/>
  <c r="F130" i="10"/>
  <c r="H130" i="10" s="1"/>
  <c r="G129" i="10"/>
  <c r="F129" i="10"/>
  <c r="H129" i="10" s="1"/>
  <c r="G128" i="10"/>
  <c r="F128" i="10"/>
  <c r="H128" i="10" s="1"/>
  <c r="G127" i="10"/>
  <c r="F127" i="10"/>
  <c r="H127" i="10" s="1"/>
  <c r="G126" i="10"/>
  <c r="F126" i="10"/>
  <c r="H126" i="10" s="1"/>
  <c r="G125" i="10"/>
  <c r="F125" i="10"/>
  <c r="H125" i="10" s="1"/>
  <c r="G124" i="10"/>
  <c r="F124" i="10"/>
  <c r="H124" i="10" s="1"/>
  <c r="G123" i="10"/>
  <c r="F123" i="10"/>
  <c r="H123" i="10" s="1"/>
  <c r="G122" i="10"/>
  <c r="F122" i="10"/>
  <c r="H122" i="10" s="1"/>
  <c r="H121" i="10"/>
  <c r="G121" i="10"/>
  <c r="F121" i="10"/>
  <c r="H120" i="10"/>
  <c r="G120" i="10"/>
  <c r="F120" i="10"/>
  <c r="G119" i="10"/>
  <c r="F119" i="10"/>
  <c r="H119" i="10" s="1"/>
  <c r="G110" i="10"/>
  <c r="F110" i="10"/>
  <c r="H110" i="10" s="1"/>
  <c r="G109" i="10"/>
  <c r="F109" i="10"/>
  <c r="H109" i="10" s="1"/>
  <c r="G108" i="10"/>
  <c r="F108" i="10"/>
  <c r="H108" i="10" s="1"/>
  <c r="G107" i="10"/>
  <c r="F107" i="10"/>
  <c r="H107" i="10" s="1"/>
  <c r="G106" i="10"/>
  <c r="F106" i="10"/>
  <c r="H106" i="10" s="1"/>
  <c r="G105" i="10"/>
  <c r="F105" i="10"/>
  <c r="H105" i="10" s="1"/>
  <c r="G104" i="10"/>
  <c r="F104" i="10"/>
  <c r="H104" i="10" s="1"/>
  <c r="G103" i="10"/>
  <c r="F103" i="10"/>
  <c r="H103" i="10" s="1"/>
  <c r="G102" i="10"/>
  <c r="F102" i="10"/>
  <c r="H102" i="10" s="1"/>
  <c r="G101" i="10"/>
  <c r="F101" i="10"/>
  <c r="H101" i="10" s="1"/>
  <c r="G100" i="10"/>
  <c r="F100" i="10"/>
  <c r="H100" i="10" s="1"/>
  <c r="G99" i="10"/>
  <c r="F99" i="10"/>
  <c r="H99" i="10" s="1"/>
  <c r="G98" i="10"/>
  <c r="F98" i="10"/>
  <c r="H98" i="10" s="1"/>
  <c r="H97" i="10"/>
  <c r="G97" i="10"/>
  <c r="F97" i="10"/>
  <c r="G96" i="10"/>
  <c r="F96" i="10"/>
  <c r="H96" i="10" s="1"/>
  <c r="G87" i="10"/>
  <c r="F87" i="10"/>
  <c r="H87" i="10" s="1"/>
  <c r="G86" i="10"/>
  <c r="F86" i="10"/>
  <c r="H86" i="10" s="1"/>
  <c r="G85" i="10"/>
  <c r="F85" i="10"/>
  <c r="H85" i="10" s="1"/>
  <c r="G84" i="10"/>
  <c r="F84" i="10"/>
  <c r="H84" i="10" s="1"/>
  <c r="G83" i="10"/>
  <c r="F83" i="10"/>
  <c r="H83" i="10" s="1"/>
  <c r="G82" i="10"/>
  <c r="F82" i="10"/>
  <c r="H82" i="10" s="1"/>
  <c r="G81" i="10"/>
  <c r="F81" i="10"/>
  <c r="H81" i="10" s="1"/>
  <c r="H80" i="10"/>
  <c r="G80" i="10"/>
  <c r="F80" i="10"/>
  <c r="G79" i="10"/>
  <c r="F79" i="10"/>
  <c r="H79" i="10" s="1"/>
  <c r="G78" i="10"/>
  <c r="F78" i="10"/>
  <c r="H78" i="10" s="1"/>
  <c r="G77" i="10"/>
  <c r="F77" i="10"/>
  <c r="H77" i="10" s="1"/>
  <c r="G76" i="10"/>
  <c r="F76" i="10"/>
  <c r="H76" i="10" s="1"/>
  <c r="G75" i="10"/>
  <c r="F75" i="10"/>
  <c r="H75" i="10" s="1"/>
  <c r="G74" i="10"/>
  <c r="F74" i="10"/>
  <c r="H74" i="10" s="1"/>
  <c r="H73" i="10"/>
  <c r="G73" i="10"/>
  <c r="F73" i="10"/>
  <c r="H64" i="10"/>
  <c r="G64" i="10"/>
  <c r="F64" i="10"/>
  <c r="G63" i="10"/>
  <c r="F63" i="10"/>
  <c r="H63" i="10" s="1"/>
  <c r="G62" i="10"/>
  <c r="F62" i="10"/>
  <c r="H62" i="10" s="1"/>
  <c r="G61" i="10"/>
  <c r="F61" i="10"/>
  <c r="H61" i="10" s="1"/>
  <c r="G60" i="10"/>
  <c r="F60" i="10"/>
  <c r="H60" i="10" s="1"/>
  <c r="G59" i="10"/>
  <c r="F59" i="10"/>
  <c r="H59" i="10" s="1"/>
  <c r="G58" i="10"/>
  <c r="F58" i="10"/>
  <c r="H58" i="10" s="1"/>
  <c r="G57" i="10"/>
  <c r="F57" i="10"/>
  <c r="H57" i="10" s="1"/>
  <c r="H56" i="10"/>
  <c r="G56" i="10"/>
  <c r="F56" i="10"/>
  <c r="G55" i="10"/>
  <c r="F55" i="10"/>
  <c r="H55" i="10" s="1"/>
  <c r="G54" i="10"/>
  <c r="F54" i="10"/>
  <c r="H54" i="10" s="1"/>
  <c r="G53" i="10"/>
  <c r="F53" i="10"/>
  <c r="H53" i="10" s="1"/>
  <c r="G52" i="10"/>
  <c r="F52" i="10"/>
  <c r="H52" i="10" s="1"/>
  <c r="G51" i="10"/>
  <c r="F51" i="10"/>
  <c r="H51" i="10" s="1"/>
  <c r="G50" i="10"/>
  <c r="F50" i="10"/>
  <c r="H50" i="10" s="1"/>
  <c r="H41" i="10"/>
  <c r="G41" i="10"/>
  <c r="F41" i="10"/>
  <c r="H40" i="10"/>
  <c r="G40" i="10"/>
  <c r="F40" i="10"/>
  <c r="G39" i="10"/>
  <c r="F39" i="10"/>
  <c r="H39" i="10" s="1"/>
  <c r="G38" i="10"/>
  <c r="F38" i="10"/>
  <c r="H38" i="10" s="1"/>
  <c r="G37" i="10"/>
  <c r="F37" i="10"/>
  <c r="H37" i="10" s="1"/>
  <c r="G36" i="10"/>
  <c r="F36" i="10"/>
  <c r="H36" i="10" s="1"/>
  <c r="G35" i="10"/>
  <c r="F35" i="10"/>
  <c r="H35" i="10" s="1"/>
  <c r="G34" i="10"/>
  <c r="F34" i="10"/>
  <c r="H34" i="10" s="1"/>
  <c r="G33" i="10"/>
  <c r="F33" i="10"/>
  <c r="H33" i="10" s="1"/>
  <c r="G32" i="10"/>
  <c r="F32" i="10"/>
  <c r="H32" i="10" s="1"/>
  <c r="G31" i="10"/>
  <c r="F31" i="10"/>
  <c r="H31" i="10" s="1"/>
  <c r="G30" i="10"/>
  <c r="F30" i="10"/>
  <c r="H30" i="10" s="1"/>
  <c r="G29" i="10"/>
  <c r="F29" i="10"/>
  <c r="H29" i="10" s="1"/>
  <c r="G28" i="10"/>
  <c r="F28" i="10"/>
  <c r="H28" i="10" s="1"/>
  <c r="G27" i="10"/>
  <c r="F27" i="10"/>
  <c r="H27" i="10" s="1"/>
  <c r="G857" i="8"/>
  <c r="F857" i="8"/>
  <c r="H857" i="8" s="1"/>
  <c r="H856" i="8"/>
  <c r="G856" i="8"/>
  <c r="F856" i="8"/>
  <c r="G855" i="8"/>
  <c r="F855" i="8"/>
  <c r="H855" i="8" s="1"/>
  <c r="G854" i="8"/>
  <c r="F854" i="8"/>
  <c r="H854" i="8" s="1"/>
  <c r="G853" i="8"/>
  <c r="F853" i="8"/>
  <c r="H853" i="8" s="1"/>
  <c r="G852" i="8"/>
  <c r="F852" i="8"/>
  <c r="H852" i="8" s="1"/>
  <c r="G851" i="8"/>
  <c r="F851" i="8"/>
  <c r="H851" i="8" s="1"/>
  <c r="G850" i="8"/>
  <c r="F850" i="8"/>
  <c r="H850" i="8" s="1"/>
  <c r="G849" i="8"/>
  <c r="F849" i="8"/>
  <c r="H849" i="8" s="1"/>
  <c r="G848" i="8"/>
  <c r="F848" i="8"/>
  <c r="H848" i="8" s="1"/>
  <c r="G847" i="8"/>
  <c r="F847" i="8"/>
  <c r="H847" i="8" s="1"/>
  <c r="G846" i="8"/>
  <c r="F846" i="8"/>
  <c r="H846" i="8" s="1"/>
  <c r="G845" i="8"/>
  <c r="F845" i="8"/>
  <c r="H845" i="8" s="1"/>
  <c r="G844" i="8"/>
  <c r="F844" i="8"/>
  <c r="H844" i="8" s="1"/>
  <c r="G843" i="8"/>
  <c r="F843" i="8"/>
  <c r="H843" i="8" s="1"/>
  <c r="G834" i="8"/>
  <c r="F834" i="8"/>
  <c r="H834" i="8" s="1"/>
  <c r="G833" i="8"/>
  <c r="F833" i="8"/>
  <c r="H833" i="8" s="1"/>
  <c r="G832" i="8"/>
  <c r="F832" i="8"/>
  <c r="H832" i="8" s="1"/>
  <c r="G831" i="8"/>
  <c r="F831" i="8"/>
  <c r="H831" i="8" s="1"/>
  <c r="G830" i="8"/>
  <c r="F830" i="8"/>
  <c r="H830" i="8" s="1"/>
  <c r="G829" i="8"/>
  <c r="F829" i="8"/>
  <c r="H829" i="8" s="1"/>
  <c r="G828" i="8"/>
  <c r="F828" i="8"/>
  <c r="H828" i="8" s="1"/>
  <c r="G827" i="8"/>
  <c r="F827" i="8"/>
  <c r="H827" i="8" s="1"/>
  <c r="G826" i="8"/>
  <c r="F826" i="8"/>
  <c r="H826" i="8" s="1"/>
  <c r="G825" i="8"/>
  <c r="F825" i="8"/>
  <c r="H825" i="8" s="1"/>
  <c r="G824" i="8"/>
  <c r="F824" i="8"/>
  <c r="H824" i="8" s="1"/>
  <c r="G823" i="8"/>
  <c r="F823" i="8"/>
  <c r="H823" i="8" s="1"/>
  <c r="G822" i="8"/>
  <c r="F822" i="8"/>
  <c r="H822" i="8" s="1"/>
  <c r="G821" i="8"/>
  <c r="F821" i="8"/>
  <c r="H821" i="8" s="1"/>
  <c r="G820" i="8"/>
  <c r="F820" i="8"/>
  <c r="H820" i="8" s="1"/>
  <c r="G811" i="8"/>
  <c r="F811" i="8"/>
  <c r="H811" i="8" s="1"/>
  <c r="G810" i="8"/>
  <c r="F810" i="8"/>
  <c r="H810" i="8" s="1"/>
  <c r="G809" i="8"/>
  <c r="F809" i="8"/>
  <c r="H809" i="8" s="1"/>
  <c r="G808" i="8"/>
  <c r="F808" i="8"/>
  <c r="H808" i="8" s="1"/>
  <c r="G807" i="8"/>
  <c r="F807" i="8"/>
  <c r="H807" i="8" s="1"/>
  <c r="G806" i="8"/>
  <c r="F806" i="8"/>
  <c r="H806" i="8" s="1"/>
  <c r="G805" i="8"/>
  <c r="F805" i="8"/>
  <c r="H805" i="8" s="1"/>
  <c r="G804" i="8"/>
  <c r="F804" i="8"/>
  <c r="H804" i="8" s="1"/>
  <c r="G803" i="8"/>
  <c r="F803" i="8"/>
  <c r="H803" i="8" s="1"/>
  <c r="G802" i="8"/>
  <c r="F802" i="8"/>
  <c r="H802" i="8" s="1"/>
  <c r="G801" i="8"/>
  <c r="F801" i="8"/>
  <c r="H801" i="8" s="1"/>
  <c r="G800" i="8"/>
  <c r="F800" i="8"/>
  <c r="H800" i="8" s="1"/>
  <c r="G799" i="8"/>
  <c r="F799" i="8"/>
  <c r="H799" i="8" s="1"/>
  <c r="G798" i="8"/>
  <c r="F798" i="8"/>
  <c r="H798" i="8" s="1"/>
  <c r="G797" i="8"/>
  <c r="F797" i="8"/>
  <c r="H797" i="8" s="1"/>
  <c r="G788" i="8"/>
  <c r="F788" i="8"/>
  <c r="H788" i="8" s="1"/>
  <c r="G787" i="8"/>
  <c r="F787" i="8"/>
  <c r="H787" i="8" s="1"/>
  <c r="G786" i="8"/>
  <c r="F786" i="8"/>
  <c r="H786" i="8" s="1"/>
  <c r="G785" i="8"/>
  <c r="F785" i="8"/>
  <c r="H785" i="8" s="1"/>
  <c r="G784" i="8"/>
  <c r="F784" i="8"/>
  <c r="H784" i="8" s="1"/>
  <c r="G783" i="8"/>
  <c r="F783" i="8"/>
  <c r="H783" i="8" s="1"/>
  <c r="G782" i="8"/>
  <c r="F782" i="8"/>
  <c r="H782" i="8" s="1"/>
  <c r="G781" i="8"/>
  <c r="F781" i="8"/>
  <c r="H781" i="8" s="1"/>
  <c r="G780" i="8"/>
  <c r="F780" i="8"/>
  <c r="H780" i="8" s="1"/>
  <c r="G779" i="8"/>
  <c r="F779" i="8"/>
  <c r="H779" i="8" s="1"/>
  <c r="G778" i="8"/>
  <c r="F778" i="8"/>
  <c r="H778" i="8" s="1"/>
  <c r="G777" i="8"/>
  <c r="F777" i="8"/>
  <c r="H777" i="8" s="1"/>
  <c r="G776" i="8"/>
  <c r="F776" i="8"/>
  <c r="H776" i="8" s="1"/>
  <c r="G775" i="8"/>
  <c r="F775" i="8"/>
  <c r="H775" i="8" s="1"/>
  <c r="G774" i="8"/>
  <c r="F774" i="8"/>
  <c r="H774" i="8" s="1"/>
  <c r="G765" i="8"/>
  <c r="F765" i="8"/>
  <c r="H765" i="8" s="1"/>
  <c r="G764" i="8"/>
  <c r="F764" i="8"/>
  <c r="H764" i="8" s="1"/>
  <c r="G763" i="8"/>
  <c r="F763" i="8"/>
  <c r="H763" i="8" s="1"/>
  <c r="G762" i="8"/>
  <c r="F762" i="8"/>
  <c r="H762" i="8" s="1"/>
  <c r="G761" i="8"/>
  <c r="F761" i="8"/>
  <c r="H761" i="8" s="1"/>
  <c r="G760" i="8"/>
  <c r="F760" i="8"/>
  <c r="H760" i="8" s="1"/>
  <c r="G759" i="8"/>
  <c r="F759" i="8"/>
  <c r="H759" i="8" s="1"/>
  <c r="G758" i="8"/>
  <c r="F758" i="8"/>
  <c r="H758" i="8" s="1"/>
  <c r="G757" i="8"/>
  <c r="F757" i="8"/>
  <c r="H757" i="8" s="1"/>
  <c r="G756" i="8"/>
  <c r="F756" i="8"/>
  <c r="H756" i="8" s="1"/>
  <c r="G755" i="8"/>
  <c r="F755" i="8"/>
  <c r="H755" i="8" s="1"/>
  <c r="G754" i="8"/>
  <c r="F754" i="8"/>
  <c r="H754" i="8" s="1"/>
  <c r="G753" i="8"/>
  <c r="F753" i="8"/>
  <c r="H753" i="8" s="1"/>
  <c r="G752" i="8"/>
  <c r="F752" i="8"/>
  <c r="H752" i="8" s="1"/>
  <c r="G751" i="8"/>
  <c r="F751" i="8"/>
  <c r="H751" i="8" s="1"/>
  <c r="G742" i="8"/>
  <c r="F742" i="8"/>
  <c r="H742" i="8" s="1"/>
  <c r="G741" i="8"/>
  <c r="F741" i="8"/>
  <c r="H741" i="8" s="1"/>
  <c r="G740" i="8"/>
  <c r="F740" i="8"/>
  <c r="H740" i="8" s="1"/>
  <c r="G739" i="8"/>
  <c r="F739" i="8"/>
  <c r="H739" i="8" s="1"/>
  <c r="G738" i="8"/>
  <c r="F738" i="8"/>
  <c r="H738" i="8" s="1"/>
  <c r="G737" i="8"/>
  <c r="F737" i="8"/>
  <c r="H737" i="8" s="1"/>
  <c r="G736" i="8"/>
  <c r="F736" i="8"/>
  <c r="H736" i="8" s="1"/>
  <c r="G735" i="8"/>
  <c r="F735" i="8"/>
  <c r="H735" i="8" s="1"/>
  <c r="G734" i="8"/>
  <c r="F734" i="8"/>
  <c r="H734" i="8" s="1"/>
  <c r="G733" i="8"/>
  <c r="F733" i="8"/>
  <c r="H733" i="8" s="1"/>
  <c r="G732" i="8"/>
  <c r="F732" i="8"/>
  <c r="H732" i="8" s="1"/>
  <c r="G731" i="8"/>
  <c r="F731" i="8"/>
  <c r="H731" i="8" s="1"/>
  <c r="G730" i="8"/>
  <c r="F730" i="8"/>
  <c r="H730" i="8" s="1"/>
  <c r="G729" i="8"/>
  <c r="F729" i="8"/>
  <c r="H729" i="8" s="1"/>
  <c r="G728" i="8"/>
  <c r="F728" i="8"/>
  <c r="H728" i="8" s="1"/>
  <c r="G719" i="8"/>
  <c r="F719" i="8"/>
  <c r="H719" i="8" s="1"/>
  <c r="G718" i="8"/>
  <c r="F718" i="8"/>
  <c r="H718" i="8" s="1"/>
  <c r="H717" i="8"/>
  <c r="G717" i="8"/>
  <c r="F717" i="8"/>
  <c r="G716" i="8"/>
  <c r="F716" i="8"/>
  <c r="H716" i="8" s="1"/>
  <c r="G715" i="8"/>
  <c r="F715" i="8"/>
  <c r="H715" i="8" s="1"/>
  <c r="G714" i="8"/>
  <c r="F714" i="8"/>
  <c r="H714" i="8" s="1"/>
  <c r="G713" i="8"/>
  <c r="F713" i="8"/>
  <c r="H713" i="8" s="1"/>
  <c r="G712" i="8"/>
  <c r="F712" i="8"/>
  <c r="H712" i="8" s="1"/>
  <c r="G711" i="8"/>
  <c r="F711" i="8"/>
  <c r="H711" i="8" s="1"/>
  <c r="G710" i="8"/>
  <c r="F710" i="8"/>
  <c r="H710" i="8" s="1"/>
  <c r="G709" i="8"/>
  <c r="F709" i="8"/>
  <c r="H709" i="8" s="1"/>
  <c r="G708" i="8"/>
  <c r="F708" i="8"/>
  <c r="H708" i="8" s="1"/>
  <c r="G707" i="8"/>
  <c r="F707" i="8"/>
  <c r="H707" i="8" s="1"/>
  <c r="G706" i="8"/>
  <c r="F706" i="8"/>
  <c r="H706" i="8" s="1"/>
  <c r="G705" i="8"/>
  <c r="F705" i="8"/>
  <c r="H705" i="8" s="1"/>
  <c r="G696" i="8"/>
  <c r="F696" i="8"/>
  <c r="H696" i="8" s="1"/>
  <c r="G695" i="8"/>
  <c r="F695" i="8"/>
  <c r="H695" i="8" s="1"/>
  <c r="G694" i="8"/>
  <c r="F694" i="8"/>
  <c r="H694" i="8" s="1"/>
  <c r="G693" i="8"/>
  <c r="F693" i="8"/>
  <c r="H693" i="8" s="1"/>
  <c r="G692" i="8"/>
  <c r="F692" i="8"/>
  <c r="H692" i="8" s="1"/>
  <c r="G691" i="8"/>
  <c r="F691" i="8"/>
  <c r="H691" i="8" s="1"/>
  <c r="G690" i="8"/>
  <c r="F690" i="8"/>
  <c r="H690" i="8" s="1"/>
  <c r="G689" i="8"/>
  <c r="F689" i="8"/>
  <c r="H689" i="8" s="1"/>
  <c r="G688" i="8"/>
  <c r="F688" i="8"/>
  <c r="H688" i="8" s="1"/>
  <c r="G687" i="8"/>
  <c r="F687" i="8"/>
  <c r="H687" i="8" s="1"/>
  <c r="G686" i="8"/>
  <c r="F686" i="8"/>
  <c r="H686" i="8" s="1"/>
  <c r="G685" i="8"/>
  <c r="F685" i="8"/>
  <c r="H685" i="8" s="1"/>
  <c r="G684" i="8"/>
  <c r="F684" i="8"/>
  <c r="H684" i="8" s="1"/>
  <c r="G683" i="8"/>
  <c r="F683" i="8"/>
  <c r="H683" i="8" s="1"/>
  <c r="G682" i="8"/>
  <c r="F682" i="8"/>
  <c r="H682" i="8" s="1"/>
  <c r="G673" i="8"/>
  <c r="F673" i="8"/>
  <c r="H673" i="8" s="1"/>
  <c r="G672" i="8"/>
  <c r="F672" i="8"/>
  <c r="H672" i="8" s="1"/>
  <c r="G671" i="8"/>
  <c r="F671" i="8"/>
  <c r="H671" i="8" s="1"/>
  <c r="G670" i="8"/>
  <c r="F670" i="8"/>
  <c r="H670" i="8" s="1"/>
  <c r="G669" i="8"/>
  <c r="F669" i="8"/>
  <c r="H669" i="8" s="1"/>
  <c r="G668" i="8"/>
  <c r="F668" i="8"/>
  <c r="H668" i="8" s="1"/>
  <c r="G667" i="8"/>
  <c r="F667" i="8"/>
  <c r="H667" i="8" s="1"/>
  <c r="G666" i="8"/>
  <c r="F666" i="8"/>
  <c r="H666" i="8" s="1"/>
  <c r="G665" i="8"/>
  <c r="F665" i="8"/>
  <c r="H665" i="8" s="1"/>
  <c r="G664" i="8"/>
  <c r="F664" i="8"/>
  <c r="H664" i="8" s="1"/>
  <c r="G663" i="8"/>
  <c r="F663" i="8"/>
  <c r="H663" i="8" s="1"/>
  <c r="G662" i="8"/>
  <c r="F662" i="8"/>
  <c r="H662" i="8" s="1"/>
  <c r="G661" i="8"/>
  <c r="F661" i="8"/>
  <c r="H661" i="8" s="1"/>
  <c r="G660" i="8"/>
  <c r="F660" i="8"/>
  <c r="H660" i="8" s="1"/>
  <c r="G659" i="8"/>
  <c r="F659" i="8"/>
  <c r="H659" i="8" s="1"/>
  <c r="G650" i="8"/>
  <c r="F650" i="8"/>
  <c r="H650" i="8" s="1"/>
  <c r="G649" i="8"/>
  <c r="F649" i="8"/>
  <c r="H649" i="8" s="1"/>
  <c r="G648" i="8"/>
  <c r="F648" i="8"/>
  <c r="H648" i="8" s="1"/>
  <c r="G647" i="8"/>
  <c r="F647" i="8"/>
  <c r="H647" i="8" s="1"/>
  <c r="G646" i="8"/>
  <c r="F646" i="8"/>
  <c r="H646" i="8" s="1"/>
  <c r="G645" i="8"/>
  <c r="F645" i="8"/>
  <c r="H645" i="8" s="1"/>
  <c r="G644" i="8"/>
  <c r="F644" i="8"/>
  <c r="H644" i="8" s="1"/>
  <c r="G643" i="8"/>
  <c r="F643" i="8"/>
  <c r="H643" i="8" s="1"/>
  <c r="G642" i="8"/>
  <c r="F642" i="8"/>
  <c r="H642" i="8" s="1"/>
  <c r="G641" i="8"/>
  <c r="F641" i="8"/>
  <c r="H641" i="8" s="1"/>
  <c r="G640" i="8"/>
  <c r="F640" i="8"/>
  <c r="H640" i="8" s="1"/>
  <c r="G639" i="8"/>
  <c r="F639" i="8"/>
  <c r="H639" i="8" s="1"/>
  <c r="G638" i="8"/>
  <c r="F638" i="8"/>
  <c r="H638" i="8" s="1"/>
  <c r="G637" i="8"/>
  <c r="F637" i="8"/>
  <c r="H637" i="8" s="1"/>
  <c r="G636" i="8"/>
  <c r="F636" i="8"/>
  <c r="H636" i="8" s="1"/>
  <c r="G627" i="8"/>
  <c r="F627" i="8"/>
  <c r="H627" i="8" s="1"/>
  <c r="G626" i="8"/>
  <c r="F626" i="8"/>
  <c r="H626" i="8" s="1"/>
  <c r="G625" i="8"/>
  <c r="F625" i="8"/>
  <c r="H625" i="8" s="1"/>
  <c r="G624" i="8"/>
  <c r="F624" i="8"/>
  <c r="H624" i="8" s="1"/>
  <c r="G623" i="8"/>
  <c r="F623" i="8"/>
  <c r="H623" i="8" s="1"/>
  <c r="H622" i="8"/>
  <c r="G622" i="8"/>
  <c r="F622" i="8"/>
  <c r="G621" i="8"/>
  <c r="F621" i="8"/>
  <c r="H621" i="8" s="1"/>
  <c r="G620" i="8"/>
  <c r="F620" i="8"/>
  <c r="H620" i="8" s="1"/>
  <c r="G619" i="8"/>
  <c r="F619" i="8"/>
  <c r="H619" i="8" s="1"/>
  <c r="G618" i="8"/>
  <c r="F618" i="8"/>
  <c r="H618" i="8" s="1"/>
  <c r="G617" i="8"/>
  <c r="F617" i="8"/>
  <c r="H617" i="8" s="1"/>
  <c r="G616" i="8"/>
  <c r="F616" i="8"/>
  <c r="H616" i="8" s="1"/>
  <c r="G615" i="8"/>
  <c r="F615" i="8"/>
  <c r="H615" i="8" s="1"/>
  <c r="G614" i="8"/>
  <c r="F614" i="8"/>
  <c r="H614" i="8" s="1"/>
  <c r="G613" i="8"/>
  <c r="F613" i="8"/>
  <c r="H613" i="8" s="1"/>
  <c r="G576" i="8"/>
  <c r="F576" i="8"/>
  <c r="H576" i="8" s="1"/>
  <c r="G575" i="8"/>
  <c r="F575" i="8"/>
  <c r="H575" i="8" s="1"/>
  <c r="G574" i="8"/>
  <c r="F574" i="8"/>
  <c r="H574" i="8" s="1"/>
  <c r="G573" i="8"/>
  <c r="F573" i="8"/>
  <c r="H573" i="8" s="1"/>
  <c r="G572" i="8"/>
  <c r="F572" i="8"/>
  <c r="H572" i="8" s="1"/>
  <c r="G571" i="8"/>
  <c r="F571" i="8"/>
  <c r="H571" i="8" s="1"/>
  <c r="H570" i="8"/>
  <c r="G570" i="8"/>
  <c r="F570" i="8"/>
  <c r="G569" i="8"/>
  <c r="F569" i="8"/>
  <c r="H569" i="8" s="1"/>
  <c r="G568" i="8"/>
  <c r="F568" i="8"/>
  <c r="H568" i="8" s="1"/>
  <c r="G567" i="8"/>
  <c r="F567" i="8"/>
  <c r="H567" i="8" s="1"/>
  <c r="G566" i="8"/>
  <c r="F566" i="8"/>
  <c r="H566" i="8" s="1"/>
  <c r="G565" i="8"/>
  <c r="F565" i="8"/>
  <c r="H565" i="8" s="1"/>
  <c r="G564" i="8"/>
  <c r="F564" i="8"/>
  <c r="H564" i="8" s="1"/>
  <c r="H563" i="8"/>
  <c r="G563" i="8"/>
  <c r="F563" i="8"/>
  <c r="G562" i="8"/>
  <c r="F562" i="8"/>
  <c r="H562" i="8" s="1"/>
  <c r="G553" i="8"/>
  <c r="F553" i="8"/>
  <c r="H553" i="8" s="1"/>
  <c r="G552" i="8"/>
  <c r="F552" i="8"/>
  <c r="H552" i="8" s="1"/>
  <c r="G551" i="8"/>
  <c r="F551" i="8"/>
  <c r="H551" i="8" s="1"/>
  <c r="G550" i="8"/>
  <c r="F550" i="8"/>
  <c r="H550" i="8" s="1"/>
  <c r="G549" i="8"/>
  <c r="F549" i="8"/>
  <c r="H549" i="8" s="1"/>
  <c r="G548" i="8"/>
  <c r="F548" i="8"/>
  <c r="H548" i="8" s="1"/>
  <c r="G547" i="8"/>
  <c r="F547" i="8"/>
  <c r="H547" i="8" s="1"/>
  <c r="G546" i="8"/>
  <c r="F546" i="8"/>
  <c r="H546" i="8" s="1"/>
  <c r="G545" i="8"/>
  <c r="F545" i="8"/>
  <c r="H545" i="8" s="1"/>
  <c r="G544" i="8"/>
  <c r="F544" i="8"/>
  <c r="H544" i="8" s="1"/>
  <c r="G543" i="8"/>
  <c r="F543" i="8"/>
  <c r="H543" i="8" s="1"/>
  <c r="G542" i="8"/>
  <c r="F542" i="8"/>
  <c r="H542" i="8" s="1"/>
  <c r="G541" i="8"/>
  <c r="F541" i="8"/>
  <c r="H541" i="8" s="1"/>
  <c r="G540" i="8"/>
  <c r="F540" i="8"/>
  <c r="H540" i="8" s="1"/>
  <c r="G539" i="8"/>
  <c r="F539" i="8"/>
  <c r="H539" i="8" s="1"/>
  <c r="G530" i="8"/>
  <c r="F530" i="8"/>
  <c r="H530" i="8" s="1"/>
  <c r="G529" i="8"/>
  <c r="F529" i="8"/>
  <c r="H529" i="8" s="1"/>
  <c r="G528" i="8"/>
  <c r="F528" i="8"/>
  <c r="H528" i="8" s="1"/>
  <c r="G527" i="8"/>
  <c r="F527" i="8"/>
  <c r="H527" i="8" s="1"/>
  <c r="G526" i="8"/>
  <c r="F526" i="8"/>
  <c r="H526" i="8" s="1"/>
  <c r="G525" i="8"/>
  <c r="F525" i="8"/>
  <c r="H525" i="8" s="1"/>
  <c r="G524" i="8"/>
  <c r="F524" i="8"/>
  <c r="H524" i="8" s="1"/>
  <c r="G523" i="8"/>
  <c r="F523" i="8"/>
  <c r="H523" i="8" s="1"/>
  <c r="G522" i="8"/>
  <c r="F522" i="8"/>
  <c r="H522" i="8" s="1"/>
  <c r="G521" i="8"/>
  <c r="F521" i="8"/>
  <c r="H521" i="8" s="1"/>
  <c r="G520" i="8"/>
  <c r="F520" i="8"/>
  <c r="H520" i="8" s="1"/>
  <c r="G519" i="8"/>
  <c r="F519" i="8"/>
  <c r="H519" i="8" s="1"/>
  <c r="G518" i="8"/>
  <c r="F518" i="8"/>
  <c r="H518" i="8" s="1"/>
  <c r="G517" i="8"/>
  <c r="F517" i="8"/>
  <c r="H517" i="8" s="1"/>
  <c r="G516" i="8"/>
  <c r="F516" i="8"/>
  <c r="H516" i="8" s="1"/>
  <c r="G507" i="8"/>
  <c r="F507" i="8"/>
  <c r="H507" i="8" s="1"/>
  <c r="G506" i="8"/>
  <c r="F506" i="8"/>
  <c r="H506" i="8" s="1"/>
  <c r="G505" i="8"/>
  <c r="F505" i="8"/>
  <c r="H505" i="8" s="1"/>
  <c r="G504" i="8"/>
  <c r="F504" i="8"/>
  <c r="H504" i="8" s="1"/>
  <c r="G503" i="8"/>
  <c r="F503" i="8"/>
  <c r="H503" i="8" s="1"/>
  <c r="G502" i="8"/>
  <c r="F502" i="8"/>
  <c r="H502" i="8" s="1"/>
  <c r="G501" i="8"/>
  <c r="F501" i="8"/>
  <c r="H501" i="8" s="1"/>
  <c r="G500" i="8"/>
  <c r="F500" i="8"/>
  <c r="H500" i="8" s="1"/>
  <c r="G499" i="8"/>
  <c r="F499" i="8"/>
  <c r="H499" i="8" s="1"/>
  <c r="G498" i="8"/>
  <c r="F498" i="8"/>
  <c r="H498" i="8" s="1"/>
  <c r="G497" i="8"/>
  <c r="F497" i="8"/>
  <c r="H497" i="8" s="1"/>
  <c r="G496" i="8"/>
  <c r="F496" i="8"/>
  <c r="H496" i="8" s="1"/>
  <c r="G495" i="8"/>
  <c r="F495" i="8"/>
  <c r="H495" i="8" s="1"/>
  <c r="G494" i="8"/>
  <c r="F494" i="8"/>
  <c r="H494" i="8" s="1"/>
  <c r="G493" i="8"/>
  <c r="F493" i="8"/>
  <c r="H493" i="8" s="1"/>
  <c r="G484" i="8"/>
  <c r="F484" i="8"/>
  <c r="H484" i="8" s="1"/>
  <c r="G483" i="8"/>
  <c r="F483" i="8"/>
  <c r="H483" i="8" s="1"/>
  <c r="G482" i="8"/>
  <c r="F482" i="8"/>
  <c r="H482" i="8" s="1"/>
  <c r="G481" i="8"/>
  <c r="F481" i="8"/>
  <c r="H481" i="8" s="1"/>
  <c r="G480" i="8"/>
  <c r="F480" i="8"/>
  <c r="H480" i="8" s="1"/>
  <c r="G479" i="8"/>
  <c r="F479" i="8"/>
  <c r="H479" i="8" s="1"/>
  <c r="G478" i="8"/>
  <c r="F478" i="8"/>
  <c r="H478" i="8" s="1"/>
  <c r="G477" i="8"/>
  <c r="F477" i="8"/>
  <c r="H477" i="8" s="1"/>
  <c r="G476" i="8"/>
  <c r="F476" i="8"/>
  <c r="H476" i="8" s="1"/>
  <c r="G475" i="8"/>
  <c r="F475" i="8"/>
  <c r="H475" i="8" s="1"/>
  <c r="H474" i="8"/>
  <c r="G474" i="8"/>
  <c r="F474" i="8"/>
  <c r="G473" i="8"/>
  <c r="F473" i="8"/>
  <c r="H473" i="8" s="1"/>
  <c r="G472" i="8"/>
  <c r="F472" i="8"/>
  <c r="H472" i="8" s="1"/>
  <c r="G471" i="8"/>
  <c r="F471" i="8"/>
  <c r="H471" i="8" s="1"/>
  <c r="G470" i="8"/>
  <c r="F470" i="8"/>
  <c r="H470" i="8" s="1"/>
  <c r="G461" i="8"/>
  <c r="F461" i="8"/>
  <c r="H461" i="8" s="1"/>
  <c r="G460" i="8"/>
  <c r="F460" i="8"/>
  <c r="H460" i="8" s="1"/>
  <c r="G459" i="8"/>
  <c r="F459" i="8"/>
  <c r="H459" i="8" s="1"/>
  <c r="G458" i="8"/>
  <c r="F458" i="8"/>
  <c r="H458" i="8" s="1"/>
  <c r="G457" i="8"/>
  <c r="F457" i="8"/>
  <c r="H457" i="8" s="1"/>
  <c r="G456" i="8"/>
  <c r="F456" i="8"/>
  <c r="H456" i="8" s="1"/>
  <c r="H455" i="8"/>
  <c r="G455" i="8"/>
  <c r="F455" i="8"/>
  <c r="G454" i="8"/>
  <c r="F454" i="8"/>
  <c r="H454" i="8" s="1"/>
  <c r="G453" i="8"/>
  <c r="F453" i="8"/>
  <c r="H453" i="8" s="1"/>
  <c r="G452" i="8"/>
  <c r="F452" i="8"/>
  <c r="H452" i="8" s="1"/>
  <c r="G451" i="8"/>
  <c r="F451" i="8"/>
  <c r="H451" i="8" s="1"/>
  <c r="G450" i="8"/>
  <c r="F450" i="8"/>
  <c r="H450" i="8" s="1"/>
  <c r="G449" i="8"/>
  <c r="F449" i="8"/>
  <c r="H449" i="8" s="1"/>
  <c r="G448" i="8"/>
  <c r="F448" i="8"/>
  <c r="H448" i="8" s="1"/>
  <c r="G447" i="8"/>
  <c r="F447" i="8"/>
  <c r="H447" i="8" s="1"/>
  <c r="G438" i="8"/>
  <c r="F438" i="8"/>
  <c r="H438" i="8" s="1"/>
  <c r="G437" i="8"/>
  <c r="F437" i="8"/>
  <c r="H437" i="8" s="1"/>
  <c r="G436" i="8"/>
  <c r="F436" i="8"/>
  <c r="H436" i="8" s="1"/>
  <c r="G435" i="8"/>
  <c r="F435" i="8"/>
  <c r="H435" i="8" s="1"/>
  <c r="G434" i="8"/>
  <c r="F434" i="8"/>
  <c r="H434" i="8" s="1"/>
  <c r="G433" i="8"/>
  <c r="F433" i="8"/>
  <c r="H433" i="8" s="1"/>
  <c r="G432" i="8"/>
  <c r="F432" i="8"/>
  <c r="H432" i="8" s="1"/>
  <c r="G431" i="8"/>
  <c r="F431" i="8"/>
  <c r="H431" i="8" s="1"/>
  <c r="G430" i="8"/>
  <c r="F430" i="8"/>
  <c r="H430" i="8" s="1"/>
  <c r="G429" i="8"/>
  <c r="F429" i="8"/>
  <c r="H429" i="8" s="1"/>
  <c r="H428" i="8"/>
  <c r="G428" i="8"/>
  <c r="F428" i="8"/>
  <c r="G427" i="8"/>
  <c r="F427" i="8"/>
  <c r="H427" i="8" s="1"/>
  <c r="G426" i="8"/>
  <c r="F426" i="8"/>
  <c r="H426" i="8" s="1"/>
  <c r="G425" i="8"/>
  <c r="F425" i="8"/>
  <c r="H425" i="8" s="1"/>
  <c r="G424" i="8"/>
  <c r="F424" i="8"/>
  <c r="H424" i="8" s="1"/>
  <c r="G415" i="8"/>
  <c r="F415" i="8"/>
  <c r="H415" i="8" s="1"/>
  <c r="G414" i="8"/>
  <c r="F414" i="8"/>
  <c r="H414" i="8" s="1"/>
  <c r="G413" i="8"/>
  <c r="F413" i="8"/>
  <c r="H413" i="8" s="1"/>
  <c r="G412" i="8"/>
  <c r="F412" i="8"/>
  <c r="H412" i="8" s="1"/>
  <c r="G411" i="8"/>
  <c r="F411" i="8"/>
  <c r="H411" i="8" s="1"/>
  <c r="G410" i="8"/>
  <c r="F410" i="8"/>
  <c r="H410" i="8" s="1"/>
  <c r="G409" i="8"/>
  <c r="F409" i="8"/>
  <c r="H409" i="8" s="1"/>
  <c r="G408" i="8"/>
  <c r="F408" i="8"/>
  <c r="H408" i="8" s="1"/>
  <c r="G407" i="8"/>
  <c r="F407" i="8"/>
  <c r="H407" i="8" s="1"/>
  <c r="G406" i="8"/>
  <c r="F406" i="8"/>
  <c r="H406" i="8" s="1"/>
  <c r="G405" i="8"/>
  <c r="F405" i="8"/>
  <c r="H405" i="8" s="1"/>
  <c r="G404" i="8"/>
  <c r="F404" i="8"/>
  <c r="H404" i="8" s="1"/>
  <c r="G403" i="8"/>
  <c r="F403" i="8"/>
  <c r="H403" i="8" s="1"/>
  <c r="G402" i="8"/>
  <c r="F402" i="8"/>
  <c r="H402" i="8" s="1"/>
  <c r="G401" i="8"/>
  <c r="F401" i="8"/>
  <c r="H401" i="8" s="1"/>
  <c r="G392" i="8"/>
  <c r="F392" i="8"/>
  <c r="H392" i="8" s="1"/>
  <c r="G391" i="8"/>
  <c r="F391" i="8"/>
  <c r="H391" i="8" s="1"/>
  <c r="G390" i="8"/>
  <c r="F390" i="8"/>
  <c r="H390" i="8" s="1"/>
  <c r="G389" i="8"/>
  <c r="F389" i="8"/>
  <c r="H389" i="8" s="1"/>
  <c r="G388" i="8"/>
  <c r="F388" i="8"/>
  <c r="H388" i="8" s="1"/>
  <c r="G387" i="8"/>
  <c r="F387" i="8"/>
  <c r="H387" i="8" s="1"/>
  <c r="G386" i="8"/>
  <c r="F386" i="8"/>
  <c r="H386" i="8" s="1"/>
  <c r="G385" i="8"/>
  <c r="F385" i="8"/>
  <c r="H385" i="8" s="1"/>
  <c r="G384" i="8"/>
  <c r="F384" i="8"/>
  <c r="H384" i="8" s="1"/>
  <c r="G383" i="8"/>
  <c r="F383" i="8"/>
  <c r="H383" i="8" s="1"/>
  <c r="G382" i="8"/>
  <c r="F382" i="8"/>
  <c r="H382" i="8" s="1"/>
  <c r="G381" i="8"/>
  <c r="F381" i="8"/>
  <c r="H381" i="8" s="1"/>
  <c r="G380" i="8"/>
  <c r="F380" i="8"/>
  <c r="H380" i="8" s="1"/>
  <c r="G379" i="8"/>
  <c r="F379" i="8"/>
  <c r="H379" i="8" s="1"/>
  <c r="G378" i="8"/>
  <c r="F378" i="8"/>
  <c r="H378" i="8" s="1"/>
  <c r="G369" i="8"/>
  <c r="F369" i="8"/>
  <c r="H369" i="8" s="1"/>
  <c r="G368" i="8"/>
  <c r="F368" i="8"/>
  <c r="H368" i="8" s="1"/>
  <c r="G367" i="8"/>
  <c r="F367" i="8"/>
  <c r="H367" i="8" s="1"/>
  <c r="G366" i="8"/>
  <c r="F366" i="8"/>
  <c r="H366" i="8" s="1"/>
  <c r="G365" i="8"/>
  <c r="F365" i="8"/>
  <c r="H365" i="8" s="1"/>
  <c r="G364" i="8"/>
  <c r="F364" i="8"/>
  <c r="H364" i="8" s="1"/>
  <c r="G363" i="8"/>
  <c r="F363" i="8"/>
  <c r="H363" i="8" s="1"/>
  <c r="G362" i="8"/>
  <c r="F362" i="8"/>
  <c r="H362" i="8" s="1"/>
  <c r="G361" i="8"/>
  <c r="F361" i="8"/>
  <c r="H361" i="8" s="1"/>
  <c r="G360" i="8"/>
  <c r="F360" i="8"/>
  <c r="H360" i="8" s="1"/>
  <c r="G359" i="8"/>
  <c r="F359" i="8"/>
  <c r="H359" i="8" s="1"/>
  <c r="G358" i="8"/>
  <c r="F358" i="8"/>
  <c r="H358" i="8" s="1"/>
  <c r="G357" i="8"/>
  <c r="F357" i="8"/>
  <c r="H357" i="8" s="1"/>
  <c r="G356" i="8"/>
  <c r="F356" i="8"/>
  <c r="H356" i="8" s="1"/>
  <c r="G355" i="8"/>
  <c r="F355" i="8"/>
  <c r="H355" i="8" s="1"/>
  <c r="G346" i="8"/>
  <c r="F346" i="8"/>
  <c r="H346" i="8" s="1"/>
  <c r="G345" i="8"/>
  <c r="F345" i="8"/>
  <c r="H345" i="8" s="1"/>
  <c r="G344" i="8"/>
  <c r="F344" i="8"/>
  <c r="H344" i="8" s="1"/>
  <c r="G343" i="8"/>
  <c r="F343" i="8"/>
  <c r="H343" i="8" s="1"/>
  <c r="G342" i="8"/>
  <c r="F342" i="8"/>
  <c r="H342" i="8" s="1"/>
  <c r="G341" i="8"/>
  <c r="F341" i="8"/>
  <c r="H341" i="8" s="1"/>
  <c r="G340" i="8"/>
  <c r="F340" i="8"/>
  <c r="H340" i="8" s="1"/>
  <c r="G339" i="8"/>
  <c r="F339" i="8"/>
  <c r="H339" i="8" s="1"/>
  <c r="G338" i="8"/>
  <c r="F338" i="8"/>
  <c r="H338" i="8" s="1"/>
  <c r="G337" i="8"/>
  <c r="F337" i="8"/>
  <c r="H337" i="8" s="1"/>
  <c r="G336" i="8"/>
  <c r="F336" i="8"/>
  <c r="H336" i="8" s="1"/>
  <c r="G335" i="8"/>
  <c r="F335" i="8"/>
  <c r="H335" i="8" s="1"/>
  <c r="G334" i="8"/>
  <c r="F334" i="8"/>
  <c r="H334" i="8" s="1"/>
  <c r="G333" i="8"/>
  <c r="F333" i="8"/>
  <c r="H333" i="8" s="1"/>
  <c r="G332" i="8"/>
  <c r="F332" i="8"/>
  <c r="H332" i="8" s="1"/>
  <c r="G604" i="8"/>
  <c r="F604" i="8"/>
  <c r="H604" i="8" s="1"/>
  <c r="G603" i="8"/>
  <c r="F603" i="8"/>
  <c r="H603" i="8" s="1"/>
  <c r="G602" i="8"/>
  <c r="F602" i="8"/>
  <c r="H602" i="8" s="1"/>
  <c r="G601" i="8"/>
  <c r="F601" i="8"/>
  <c r="H601" i="8" s="1"/>
  <c r="G600" i="8"/>
  <c r="F600" i="8"/>
  <c r="H600" i="8" s="1"/>
  <c r="G599" i="8"/>
  <c r="F599" i="8"/>
  <c r="H599" i="8" s="1"/>
  <c r="G598" i="8"/>
  <c r="F598" i="8"/>
  <c r="H598" i="8" s="1"/>
  <c r="G597" i="8"/>
  <c r="F597" i="8"/>
  <c r="H597" i="8" s="1"/>
  <c r="G596" i="8"/>
  <c r="F596" i="8"/>
  <c r="H596" i="8" s="1"/>
  <c r="G595" i="8"/>
  <c r="F595" i="8"/>
  <c r="H595" i="8" s="1"/>
  <c r="G594" i="8"/>
  <c r="F594" i="8"/>
  <c r="H594" i="8" s="1"/>
  <c r="G593" i="8"/>
  <c r="F593" i="8"/>
  <c r="H593" i="8" s="1"/>
  <c r="G592" i="8"/>
  <c r="F592" i="8"/>
  <c r="H592" i="8" s="1"/>
  <c r="G591" i="8"/>
  <c r="F591" i="8"/>
  <c r="H591" i="8" s="1"/>
  <c r="G590" i="8"/>
  <c r="F590" i="8"/>
  <c r="H590" i="8" s="1"/>
  <c r="G323" i="8"/>
  <c r="F323" i="8"/>
  <c r="H323" i="8" s="1"/>
  <c r="G322" i="8"/>
  <c r="F322" i="8"/>
  <c r="H322" i="8" s="1"/>
  <c r="G321" i="8"/>
  <c r="F321" i="8"/>
  <c r="H321" i="8" s="1"/>
  <c r="G320" i="8"/>
  <c r="F320" i="8"/>
  <c r="H320" i="8" s="1"/>
  <c r="G319" i="8"/>
  <c r="F319" i="8"/>
  <c r="H319" i="8" s="1"/>
  <c r="G318" i="8"/>
  <c r="F318" i="8"/>
  <c r="H318" i="8" s="1"/>
  <c r="G317" i="8"/>
  <c r="F317" i="8"/>
  <c r="H317" i="8" s="1"/>
  <c r="G316" i="8"/>
  <c r="F316" i="8"/>
  <c r="H316" i="8" s="1"/>
  <c r="G315" i="8"/>
  <c r="F315" i="8"/>
  <c r="H315" i="8" s="1"/>
  <c r="G314" i="8"/>
  <c r="F314" i="8"/>
  <c r="H314" i="8" s="1"/>
  <c r="G313" i="8"/>
  <c r="F313" i="8"/>
  <c r="H313" i="8" s="1"/>
  <c r="G312" i="8"/>
  <c r="F312" i="8"/>
  <c r="H312" i="8" s="1"/>
  <c r="G311" i="8"/>
  <c r="F311" i="8"/>
  <c r="H311" i="8" s="1"/>
  <c r="G310" i="8"/>
  <c r="F310" i="8"/>
  <c r="H310" i="8" s="1"/>
  <c r="G309" i="8"/>
  <c r="F309" i="8"/>
  <c r="H309" i="8" s="1"/>
  <c r="G294" i="8"/>
  <c r="F294" i="8"/>
  <c r="H294" i="8" s="1"/>
  <c r="G293" i="8"/>
  <c r="F293" i="8"/>
  <c r="H293" i="8" s="1"/>
  <c r="G292" i="8"/>
  <c r="F292" i="8"/>
  <c r="H292" i="8" s="1"/>
  <c r="G291" i="8"/>
  <c r="F291" i="8"/>
  <c r="H291" i="8" s="1"/>
  <c r="G290" i="8"/>
  <c r="F290" i="8"/>
  <c r="H290" i="8" s="1"/>
  <c r="G289" i="8"/>
  <c r="F289" i="8"/>
  <c r="H289" i="8" s="1"/>
  <c r="G288" i="8"/>
  <c r="F288" i="8"/>
  <c r="H288" i="8" s="1"/>
  <c r="G287" i="8"/>
  <c r="F287" i="8"/>
  <c r="H287" i="8" s="1"/>
  <c r="G286" i="8"/>
  <c r="F286" i="8"/>
  <c r="H286" i="8" s="1"/>
  <c r="G285" i="8"/>
  <c r="F285" i="8"/>
  <c r="H285" i="8" s="1"/>
  <c r="G284" i="8"/>
  <c r="F284" i="8"/>
  <c r="H284" i="8" s="1"/>
  <c r="G283" i="8"/>
  <c r="F283" i="8"/>
  <c r="H283" i="8" s="1"/>
  <c r="G282" i="8"/>
  <c r="F282" i="8"/>
  <c r="H282" i="8" s="1"/>
  <c r="G281" i="8"/>
  <c r="F281" i="8"/>
  <c r="H281" i="8" s="1"/>
  <c r="G280" i="8"/>
  <c r="F280" i="8"/>
  <c r="H280" i="8" s="1"/>
  <c r="G271" i="8"/>
  <c r="F271" i="8"/>
  <c r="H271" i="8" s="1"/>
  <c r="G270" i="8"/>
  <c r="F270" i="8"/>
  <c r="H270" i="8" s="1"/>
  <c r="G269" i="8"/>
  <c r="F269" i="8"/>
  <c r="H269" i="8" s="1"/>
  <c r="G268" i="8"/>
  <c r="F268" i="8"/>
  <c r="H268" i="8" s="1"/>
  <c r="G267" i="8"/>
  <c r="F267" i="8"/>
  <c r="H267" i="8" s="1"/>
  <c r="G266" i="8"/>
  <c r="F266" i="8"/>
  <c r="H266" i="8" s="1"/>
  <c r="G265" i="8"/>
  <c r="F265" i="8"/>
  <c r="H265" i="8" s="1"/>
  <c r="G264" i="8"/>
  <c r="F264" i="8"/>
  <c r="H264" i="8" s="1"/>
  <c r="G263" i="8"/>
  <c r="F263" i="8"/>
  <c r="H263" i="8" s="1"/>
  <c r="G262" i="8"/>
  <c r="F262" i="8"/>
  <c r="H262" i="8" s="1"/>
  <c r="G261" i="8"/>
  <c r="F261" i="8"/>
  <c r="H261" i="8" s="1"/>
  <c r="G260" i="8"/>
  <c r="F260" i="8"/>
  <c r="H260" i="8" s="1"/>
  <c r="G259" i="8"/>
  <c r="F259" i="8"/>
  <c r="H259" i="8" s="1"/>
  <c r="G258" i="8"/>
  <c r="F258" i="8"/>
  <c r="H258" i="8" s="1"/>
  <c r="G257" i="8"/>
  <c r="F257" i="8"/>
  <c r="H257" i="8" s="1"/>
  <c r="G248" i="8"/>
  <c r="F248" i="8"/>
  <c r="H248" i="8" s="1"/>
  <c r="G247" i="8"/>
  <c r="F247" i="8"/>
  <c r="H247" i="8" s="1"/>
  <c r="G246" i="8"/>
  <c r="F246" i="8"/>
  <c r="H246" i="8" s="1"/>
  <c r="G245" i="8"/>
  <c r="F245" i="8"/>
  <c r="H245" i="8" s="1"/>
  <c r="G244" i="8"/>
  <c r="F244" i="8"/>
  <c r="H244" i="8" s="1"/>
  <c r="G243" i="8"/>
  <c r="F243" i="8"/>
  <c r="H243" i="8" s="1"/>
  <c r="G242" i="8"/>
  <c r="F242" i="8"/>
  <c r="H242" i="8" s="1"/>
  <c r="G241" i="8"/>
  <c r="F241" i="8"/>
  <c r="H241" i="8" s="1"/>
  <c r="G240" i="8"/>
  <c r="F240" i="8"/>
  <c r="H240" i="8" s="1"/>
  <c r="G239" i="8"/>
  <c r="F239" i="8"/>
  <c r="H239" i="8" s="1"/>
  <c r="G238" i="8"/>
  <c r="F238" i="8"/>
  <c r="H238" i="8" s="1"/>
  <c r="G237" i="8"/>
  <c r="F237" i="8"/>
  <c r="H237" i="8" s="1"/>
  <c r="G236" i="8"/>
  <c r="F236" i="8"/>
  <c r="H236" i="8" s="1"/>
  <c r="G235" i="8"/>
  <c r="F235" i="8"/>
  <c r="H235" i="8" s="1"/>
  <c r="G234" i="8"/>
  <c r="F234" i="8"/>
  <c r="H234" i="8" s="1"/>
  <c r="G225" i="8"/>
  <c r="F225" i="8"/>
  <c r="H225" i="8" s="1"/>
  <c r="G224" i="8"/>
  <c r="F224" i="8"/>
  <c r="H224" i="8" s="1"/>
  <c r="G223" i="8"/>
  <c r="F223" i="8"/>
  <c r="H223" i="8" s="1"/>
  <c r="G222" i="8"/>
  <c r="F222" i="8"/>
  <c r="H222" i="8" s="1"/>
  <c r="G221" i="8"/>
  <c r="F221" i="8"/>
  <c r="H221" i="8" s="1"/>
  <c r="G220" i="8"/>
  <c r="F220" i="8"/>
  <c r="H220" i="8" s="1"/>
  <c r="G219" i="8"/>
  <c r="F219" i="8"/>
  <c r="H219" i="8" s="1"/>
  <c r="G218" i="8"/>
  <c r="F218" i="8"/>
  <c r="H218" i="8" s="1"/>
  <c r="G217" i="8"/>
  <c r="F217" i="8"/>
  <c r="H217" i="8" s="1"/>
  <c r="G216" i="8"/>
  <c r="F216" i="8"/>
  <c r="H216" i="8" s="1"/>
  <c r="G215" i="8"/>
  <c r="F215" i="8"/>
  <c r="H215" i="8" s="1"/>
  <c r="G214" i="8"/>
  <c r="F214" i="8"/>
  <c r="H214" i="8" s="1"/>
  <c r="G213" i="8"/>
  <c r="F213" i="8"/>
  <c r="H213" i="8" s="1"/>
  <c r="G212" i="8"/>
  <c r="F212" i="8"/>
  <c r="H212" i="8" s="1"/>
  <c r="G211" i="8"/>
  <c r="F211" i="8"/>
  <c r="H211" i="8" s="1"/>
  <c r="G202" i="8"/>
  <c r="F202" i="8"/>
  <c r="H202" i="8" s="1"/>
  <c r="G201" i="8"/>
  <c r="F201" i="8"/>
  <c r="H201" i="8" s="1"/>
  <c r="G200" i="8"/>
  <c r="F200" i="8"/>
  <c r="H200" i="8" s="1"/>
  <c r="G199" i="8"/>
  <c r="F199" i="8"/>
  <c r="H199" i="8" s="1"/>
  <c r="G198" i="8"/>
  <c r="F198" i="8"/>
  <c r="H198" i="8" s="1"/>
  <c r="G197" i="8"/>
  <c r="F197" i="8"/>
  <c r="H197" i="8" s="1"/>
  <c r="G196" i="8"/>
  <c r="F196" i="8"/>
  <c r="H196" i="8" s="1"/>
  <c r="G195" i="8"/>
  <c r="F195" i="8"/>
  <c r="H195" i="8" s="1"/>
  <c r="G194" i="8"/>
  <c r="F194" i="8"/>
  <c r="H194" i="8" s="1"/>
  <c r="G193" i="8"/>
  <c r="F193" i="8"/>
  <c r="H193" i="8" s="1"/>
  <c r="G192" i="8"/>
  <c r="F192" i="8"/>
  <c r="H192" i="8" s="1"/>
  <c r="G191" i="8"/>
  <c r="F191" i="8"/>
  <c r="H191" i="8" s="1"/>
  <c r="G190" i="8"/>
  <c r="F190" i="8"/>
  <c r="H190" i="8" s="1"/>
  <c r="G189" i="8"/>
  <c r="F189" i="8"/>
  <c r="H189" i="8" s="1"/>
  <c r="G188" i="8"/>
  <c r="F188" i="8"/>
  <c r="H188" i="8" s="1"/>
  <c r="G179" i="8"/>
  <c r="F179" i="8"/>
  <c r="H179" i="8" s="1"/>
  <c r="G178" i="8"/>
  <c r="F178" i="8"/>
  <c r="H178" i="8" s="1"/>
  <c r="G177" i="8"/>
  <c r="F177" i="8"/>
  <c r="H177" i="8" s="1"/>
  <c r="G176" i="8"/>
  <c r="F176" i="8"/>
  <c r="H176" i="8" s="1"/>
  <c r="G175" i="8"/>
  <c r="F175" i="8"/>
  <c r="H175" i="8" s="1"/>
  <c r="G174" i="8"/>
  <c r="F174" i="8"/>
  <c r="H174" i="8" s="1"/>
  <c r="G173" i="8"/>
  <c r="F173" i="8"/>
  <c r="H173" i="8" s="1"/>
  <c r="G172" i="8"/>
  <c r="F172" i="8"/>
  <c r="H172" i="8" s="1"/>
  <c r="G171" i="8"/>
  <c r="F171" i="8"/>
  <c r="H171" i="8" s="1"/>
  <c r="G170" i="8"/>
  <c r="F170" i="8"/>
  <c r="H170" i="8" s="1"/>
  <c r="G169" i="8"/>
  <c r="F169" i="8"/>
  <c r="H169" i="8" s="1"/>
  <c r="G168" i="8"/>
  <c r="F168" i="8"/>
  <c r="H168" i="8" s="1"/>
  <c r="G167" i="8"/>
  <c r="F167" i="8"/>
  <c r="H167" i="8" s="1"/>
  <c r="G166" i="8"/>
  <c r="F166" i="8"/>
  <c r="H166" i="8" s="1"/>
  <c r="G165" i="8"/>
  <c r="F165" i="8"/>
  <c r="H165" i="8" s="1"/>
  <c r="G156" i="8"/>
  <c r="F156" i="8"/>
  <c r="H156" i="8" s="1"/>
  <c r="G155" i="8"/>
  <c r="F155" i="8"/>
  <c r="H155" i="8" s="1"/>
  <c r="G154" i="8"/>
  <c r="F154" i="8"/>
  <c r="H154" i="8" s="1"/>
  <c r="G153" i="8"/>
  <c r="F153" i="8"/>
  <c r="H153" i="8" s="1"/>
  <c r="G152" i="8"/>
  <c r="F152" i="8"/>
  <c r="H152" i="8" s="1"/>
  <c r="G151" i="8"/>
  <c r="F151" i="8"/>
  <c r="H151" i="8" s="1"/>
  <c r="G150" i="8"/>
  <c r="F150" i="8"/>
  <c r="H150" i="8" s="1"/>
  <c r="G149" i="8"/>
  <c r="F149" i="8"/>
  <c r="H149" i="8" s="1"/>
  <c r="G148" i="8"/>
  <c r="F148" i="8"/>
  <c r="H148" i="8" s="1"/>
  <c r="G147" i="8"/>
  <c r="F147" i="8"/>
  <c r="H147" i="8" s="1"/>
  <c r="G146" i="8"/>
  <c r="F146" i="8"/>
  <c r="H146" i="8" s="1"/>
  <c r="G145" i="8"/>
  <c r="F145" i="8"/>
  <c r="H145" i="8" s="1"/>
  <c r="G144" i="8"/>
  <c r="F144" i="8"/>
  <c r="H144" i="8" s="1"/>
  <c r="G143" i="8"/>
  <c r="F143" i="8"/>
  <c r="H143" i="8" s="1"/>
  <c r="G142" i="8"/>
  <c r="F142" i="8"/>
  <c r="H142" i="8" s="1"/>
  <c r="G133" i="8"/>
  <c r="F133" i="8"/>
  <c r="H133" i="8" s="1"/>
  <c r="G132" i="8"/>
  <c r="F132" i="8"/>
  <c r="H132" i="8" s="1"/>
  <c r="G131" i="8"/>
  <c r="F131" i="8"/>
  <c r="H131" i="8" s="1"/>
  <c r="G130" i="8"/>
  <c r="F130" i="8"/>
  <c r="H130" i="8" s="1"/>
  <c r="G129" i="8"/>
  <c r="F129" i="8"/>
  <c r="H129" i="8" s="1"/>
  <c r="G128" i="8"/>
  <c r="F128" i="8"/>
  <c r="H128" i="8" s="1"/>
  <c r="G127" i="8"/>
  <c r="F127" i="8"/>
  <c r="H127" i="8" s="1"/>
  <c r="G126" i="8"/>
  <c r="F126" i="8"/>
  <c r="H126" i="8" s="1"/>
  <c r="G125" i="8"/>
  <c r="F125" i="8"/>
  <c r="H125" i="8" s="1"/>
  <c r="G124" i="8"/>
  <c r="F124" i="8"/>
  <c r="H124" i="8" s="1"/>
  <c r="G123" i="8"/>
  <c r="F123" i="8"/>
  <c r="H123" i="8" s="1"/>
  <c r="G122" i="8"/>
  <c r="F122" i="8"/>
  <c r="H122" i="8" s="1"/>
  <c r="G121" i="8"/>
  <c r="F121" i="8"/>
  <c r="H121" i="8" s="1"/>
  <c r="G120" i="8"/>
  <c r="F120" i="8"/>
  <c r="H120" i="8" s="1"/>
  <c r="G119" i="8"/>
  <c r="F119" i="8"/>
  <c r="H119" i="8" s="1"/>
  <c r="G110" i="8"/>
  <c r="F110" i="8"/>
  <c r="H110" i="8" s="1"/>
  <c r="G109" i="8"/>
  <c r="F109" i="8"/>
  <c r="H109" i="8" s="1"/>
  <c r="G108" i="8"/>
  <c r="F108" i="8"/>
  <c r="H108" i="8" s="1"/>
  <c r="G107" i="8"/>
  <c r="F107" i="8"/>
  <c r="H107" i="8" s="1"/>
  <c r="G106" i="8"/>
  <c r="F106" i="8"/>
  <c r="H106" i="8" s="1"/>
  <c r="G105" i="8"/>
  <c r="F105" i="8"/>
  <c r="H105" i="8" s="1"/>
  <c r="G104" i="8"/>
  <c r="F104" i="8"/>
  <c r="H104" i="8" s="1"/>
  <c r="G103" i="8"/>
  <c r="F103" i="8"/>
  <c r="H103" i="8" s="1"/>
  <c r="G102" i="8"/>
  <c r="F102" i="8"/>
  <c r="H102" i="8" s="1"/>
  <c r="G101" i="8"/>
  <c r="F101" i="8"/>
  <c r="H101" i="8" s="1"/>
  <c r="G100" i="8"/>
  <c r="F100" i="8"/>
  <c r="H100" i="8" s="1"/>
  <c r="G99" i="8"/>
  <c r="F99" i="8"/>
  <c r="H99" i="8" s="1"/>
  <c r="G98" i="8"/>
  <c r="F98" i="8"/>
  <c r="H98" i="8" s="1"/>
  <c r="G97" i="8"/>
  <c r="F97" i="8"/>
  <c r="H97" i="8" s="1"/>
  <c r="G96" i="8"/>
  <c r="F96" i="8"/>
  <c r="H96" i="8" s="1"/>
  <c r="G87" i="8"/>
  <c r="F87" i="8"/>
  <c r="H87" i="8" s="1"/>
  <c r="G86" i="8"/>
  <c r="F86" i="8"/>
  <c r="H86" i="8" s="1"/>
  <c r="G85" i="8"/>
  <c r="F85" i="8"/>
  <c r="H85" i="8" s="1"/>
  <c r="G84" i="8"/>
  <c r="F84" i="8"/>
  <c r="H84" i="8" s="1"/>
  <c r="G83" i="8"/>
  <c r="F83" i="8"/>
  <c r="H83" i="8" s="1"/>
  <c r="G82" i="8"/>
  <c r="F82" i="8"/>
  <c r="H82" i="8" s="1"/>
  <c r="G81" i="8"/>
  <c r="F81" i="8"/>
  <c r="H81" i="8" s="1"/>
  <c r="G80" i="8"/>
  <c r="F80" i="8"/>
  <c r="H80" i="8" s="1"/>
  <c r="G79" i="8"/>
  <c r="F79" i="8"/>
  <c r="H79" i="8" s="1"/>
  <c r="G78" i="8"/>
  <c r="F78" i="8"/>
  <c r="H78" i="8" s="1"/>
  <c r="G77" i="8"/>
  <c r="F77" i="8"/>
  <c r="H77" i="8" s="1"/>
  <c r="G76" i="8"/>
  <c r="F76" i="8"/>
  <c r="H76" i="8" s="1"/>
  <c r="G75" i="8"/>
  <c r="F75" i="8"/>
  <c r="H75" i="8" s="1"/>
  <c r="G74" i="8"/>
  <c r="F74" i="8"/>
  <c r="H74" i="8" s="1"/>
  <c r="G73" i="8"/>
  <c r="F73" i="8"/>
  <c r="H73" i="8" s="1"/>
  <c r="G64" i="8"/>
  <c r="F64" i="8"/>
  <c r="H64" i="8" s="1"/>
  <c r="G63" i="8"/>
  <c r="F63" i="8"/>
  <c r="H63" i="8" s="1"/>
  <c r="G62" i="8"/>
  <c r="F62" i="8"/>
  <c r="H62" i="8" s="1"/>
  <c r="G61" i="8"/>
  <c r="F61" i="8"/>
  <c r="H61" i="8" s="1"/>
  <c r="G60" i="8"/>
  <c r="F60" i="8"/>
  <c r="H60" i="8" s="1"/>
  <c r="G59" i="8"/>
  <c r="F59" i="8"/>
  <c r="H59" i="8" s="1"/>
  <c r="G58" i="8"/>
  <c r="F58" i="8"/>
  <c r="H58" i="8" s="1"/>
  <c r="G57" i="8"/>
  <c r="F57" i="8"/>
  <c r="H57" i="8" s="1"/>
  <c r="G56" i="8"/>
  <c r="F56" i="8"/>
  <c r="H56" i="8" s="1"/>
  <c r="G55" i="8"/>
  <c r="F55" i="8"/>
  <c r="H55" i="8" s="1"/>
  <c r="G54" i="8"/>
  <c r="F54" i="8"/>
  <c r="H54" i="8" s="1"/>
  <c r="G53" i="8"/>
  <c r="F53" i="8"/>
  <c r="H53" i="8" s="1"/>
  <c r="G52" i="8"/>
  <c r="F52" i="8"/>
  <c r="H52" i="8" s="1"/>
  <c r="G51" i="8"/>
  <c r="F51" i="8"/>
  <c r="H51" i="8" s="1"/>
  <c r="G50" i="8"/>
  <c r="F50" i="8"/>
  <c r="H50" i="8" s="1"/>
  <c r="F28" i="8"/>
  <c r="H28" i="8" s="1"/>
  <c r="G28" i="8"/>
  <c r="F29" i="8"/>
  <c r="H29" i="8" s="1"/>
  <c r="G29" i="8"/>
  <c r="F30" i="8"/>
  <c r="H30" i="8" s="1"/>
  <c r="G30" i="8"/>
  <c r="F31" i="8"/>
  <c r="H31" i="8" s="1"/>
  <c r="G31" i="8"/>
  <c r="F32" i="8"/>
  <c r="H32" i="8" s="1"/>
  <c r="G32" i="8"/>
  <c r="F33" i="8"/>
  <c r="H33" i="8" s="1"/>
  <c r="G33" i="8"/>
  <c r="F34" i="8"/>
  <c r="H34" i="8" s="1"/>
  <c r="G34" i="8"/>
  <c r="F35" i="8"/>
  <c r="H35" i="8" s="1"/>
  <c r="G35" i="8"/>
  <c r="F36" i="8"/>
  <c r="H36" i="8" s="1"/>
  <c r="G36" i="8"/>
  <c r="F37" i="8"/>
  <c r="H37" i="8" s="1"/>
  <c r="G37" i="8"/>
  <c r="F38" i="8"/>
  <c r="H38" i="8" s="1"/>
  <c r="G38" i="8"/>
  <c r="F39" i="8"/>
  <c r="H39" i="8" s="1"/>
  <c r="G39" i="8"/>
  <c r="F40" i="8"/>
  <c r="H40" i="8" s="1"/>
  <c r="G40" i="8"/>
  <c r="F41" i="8"/>
  <c r="H41" i="8" s="1"/>
  <c r="G41" i="8"/>
  <c r="G27" i="8"/>
  <c r="F27" i="8"/>
  <c r="H27" i="8" s="1"/>
  <c r="G563" i="7"/>
  <c r="F563" i="7"/>
  <c r="H563" i="7" s="1"/>
  <c r="G562" i="7"/>
  <c r="F562" i="7"/>
  <c r="H562" i="7" s="1"/>
  <c r="G561" i="7"/>
  <c r="F561" i="7"/>
  <c r="H561" i="7" s="1"/>
  <c r="G560" i="7"/>
  <c r="F560" i="7"/>
  <c r="H560" i="7" s="1"/>
  <c r="G559" i="7"/>
  <c r="F559" i="7"/>
  <c r="H559" i="7" s="1"/>
  <c r="G558" i="7"/>
  <c r="F558" i="7"/>
  <c r="H558" i="7" s="1"/>
  <c r="G557" i="7"/>
  <c r="F557" i="7"/>
  <c r="H557" i="7" s="1"/>
  <c r="G556" i="7"/>
  <c r="F556" i="7"/>
  <c r="H556" i="7" s="1"/>
  <c r="G555" i="7"/>
  <c r="F555" i="7"/>
  <c r="H555" i="7" s="1"/>
  <c r="H554" i="7"/>
  <c r="G554" i="7"/>
  <c r="F554" i="7"/>
  <c r="H553" i="7"/>
  <c r="G553" i="7"/>
  <c r="F553" i="7"/>
  <c r="H552" i="7"/>
  <c r="G552" i="7"/>
  <c r="F552" i="7"/>
  <c r="G541" i="7"/>
  <c r="F541" i="7"/>
  <c r="H541" i="7" s="1"/>
  <c r="G540" i="7"/>
  <c r="F540" i="7"/>
  <c r="H540" i="7" s="1"/>
  <c r="G539" i="7"/>
  <c r="F539" i="7"/>
  <c r="H539" i="7" s="1"/>
  <c r="G538" i="7"/>
  <c r="F538" i="7"/>
  <c r="H538" i="7" s="1"/>
  <c r="G537" i="7"/>
  <c r="F537" i="7"/>
  <c r="H537" i="7" s="1"/>
  <c r="G536" i="7"/>
  <c r="F536" i="7"/>
  <c r="H536" i="7" s="1"/>
  <c r="G535" i="7"/>
  <c r="F535" i="7"/>
  <c r="H535" i="7" s="1"/>
  <c r="G534" i="7"/>
  <c r="F534" i="7"/>
  <c r="H534" i="7" s="1"/>
  <c r="G533" i="7"/>
  <c r="F533" i="7"/>
  <c r="H533" i="7" s="1"/>
  <c r="H532" i="7"/>
  <c r="G532" i="7"/>
  <c r="F532" i="7"/>
  <c r="H531" i="7"/>
  <c r="G531" i="7"/>
  <c r="F531" i="7"/>
  <c r="H530" i="7"/>
  <c r="G530" i="7"/>
  <c r="F530" i="7"/>
  <c r="G519" i="7"/>
  <c r="F519" i="7"/>
  <c r="H519" i="7" s="1"/>
  <c r="H518" i="7"/>
  <c r="G518" i="7"/>
  <c r="F518" i="7"/>
  <c r="G517" i="7"/>
  <c r="F517" i="7"/>
  <c r="H517" i="7" s="1"/>
  <c r="G516" i="7"/>
  <c r="F516" i="7"/>
  <c r="H516" i="7" s="1"/>
  <c r="G515" i="7"/>
  <c r="F515" i="7"/>
  <c r="H515" i="7" s="1"/>
  <c r="G514" i="7"/>
  <c r="F514" i="7"/>
  <c r="H514" i="7" s="1"/>
  <c r="G513" i="7"/>
  <c r="F513" i="7"/>
  <c r="H513" i="7" s="1"/>
  <c r="G512" i="7"/>
  <c r="F512" i="7"/>
  <c r="H512" i="7" s="1"/>
  <c r="G511" i="7"/>
  <c r="F511" i="7"/>
  <c r="H511" i="7" s="1"/>
  <c r="H510" i="7"/>
  <c r="G510" i="7"/>
  <c r="F510" i="7"/>
  <c r="H509" i="7"/>
  <c r="G509" i="7"/>
  <c r="F509" i="7"/>
  <c r="H508" i="7"/>
  <c r="G508" i="7"/>
  <c r="F508" i="7"/>
  <c r="G495" i="7"/>
  <c r="F495" i="7"/>
  <c r="H495" i="7" s="1"/>
  <c r="G494" i="7"/>
  <c r="F494" i="7"/>
  <c r="H494" i="7" s="1"/>
  <c r="G493" i="7"/>
  <c r="F493" i="7"/>
  <c r="H493" i="7" s="1"/>
  <c r="G492" i="7"/>
  <c r="F492" i="7"/>
  <c r="H492" i="7" s="1"/>
  <c r="G491" i="7"/>
  <c r="F491" i="7"/>
  <c r="H491" i="7" s="1"/>
  <c r="H490" i="7"/>
  <c r="G490" i="7"/>
  <c r="F490" i="7"/>
  <c r="G489" i="7"/>
  <c r="F489" i="7"/>
  <c r="H489" i="7" s="1"/>
  <c r="G488" i="7"/>
  <c r="F488" i="7"/>
  <c r="H488" i="7" s="1"/>
  <c r="G487" i="7"/>
  <c r="F487" i="7"/>
  <c r="H487" i="7" s="1"/>
  <c r="H486" i="7"/>
  <c r="G486" i="7"/>
  <c r="F486" i="7"/>
  <c r="H485" i="7"/>
  <c r="G485" i="7"/>
  <c r="F485" i="7"/>
  <c r="H484" i="7"/>
  <c r="G484" i="7"/>
  <c r="F484" i="7"/>
  <c r="G473" i="7"/>
  <c r="F473" i="7"/>
  <c r="H473" i="7" s="1"/>
  <c r="H472" i="7"/>
  <c r="G472" i="7"/>
  <c r="F472" i="7"/>
  <c r="G471" i="7"/>
  <c r="F471" i="7"/>
  <c r="H471" i="7" s="1"/>
  <c r="G470" i="7"/>
  <c r="F470" i="7"/>
  <c r="H470" i="7" s="1"/>
  <c r="G469" i="7"/>
  <c r="F469" i="7"/>
  <c r="H469" i="7" s="1"/>
  <c r="G468" i="7"/>
  <c r="F468" i="7"/>
  <c r="H468" i="7" s="1"/>
  <c r="G467" i="7"/>
  <c r="F467" i="7"/>
  <c r="H467" i="7" s="1"/>
  <c r="G466" i="7"/>
  <c r="F466" i="7"/>
  <c r="H466" i="7" s="1"/>
  <c r="G465" i="7"/>
  <c r="F465" i="7"/>
  <c r="H465" i="7" s="1"/>
  <c r="H464" i="7"/>
  <c r="G464" i="7"/>
  <c r="F464" i="7"/>
  <c r="H463" i="7"/>
  <c r="G463" i="7"/>
  <c r="F463" i="7"/>
  <c r="H462" i="7"/>
  <c r="G462" i="7"/>
  <c r="F462" i="7"/>
  <c r="G451" i="7"/>
  <c r="F451" i="7"/>
  <c r="H451" i="7" s="1"/>
  <c r="G450" i="7"/>
  <c r="F450" i="7"/>
  <c r="H450" i="7" s="1"/>
  <c r="G449" i="7"/>
  <c r="F449" i="7"/>
  <c r="H449" i="7" s="1"/>
  <c r="G448" i="7"/>
  <c r="F448" i="7"/>
  <c r="H448" i="7" s="1"/>
  <c r="G447" i="7"/>
  <c r="F447" i="7"/>
  <c r="H447" i="7" s="1"/>
  <c r="G446" i="7"/>
  <c r="F446" i="7"/>
  <c r="H446" i="7" s="1"/>
  <c r="G445" i="7"/>
  <c r="F445" i="7"/>
  <c r="H445" i="7" s="1"/>
  <c r="G444" i="7"/>
  <c r="F444" i="7"/>
  <c r="H444" i="7" s="1"/>
  <c r="G443" i="7"/>
  <c r="F443" i="7"/>
  <c r="H443" i="7" s="1"/>
  <c r="H442" i="7"/>
  <c r="G442" i="7"/>
  <c r="F442" i="7"/>
  <c r="H441" i="7"/>
  <c r="G441" i="7"/>
  <c r="F441" i="7"/>
  <c r="H440" i="7"/>
  <c r="G440" i="7"/>
  <c r="F440" i="7"/>
  <c r="G429" i="7"/>
  <c r="F429" i="7"/>
  <c r="H429" i="7" s="1"/>
  <c r="G428" i="7"/>
  <c r="F428" i="7"/>
  <c r="H428" i="7" s="1"/>
  <c r="G427" i="7"/>
  <c r="F427" i="7"/>
  <c r="H427" i="7" s="1"/>
  <c r="G426" i="7"/>
  <c r="F426" i="7"/>
  <c r="H426" i="7" s="1"/>
  <c r="H425" i="7"/>
  <c r="G425" i="7"/>
  <c r="F425" i="7"/>
  <c r="G424" i="7"/>
  <c r="F424" i="7"/>
  <c r="H424" i="7" s="1"/>
  <c r="G423" i="7"/>
  <c r="F423" i="7"/>
  <c r="H423" i="7" s="1"/>
  <c r="G422" i="7"/>
  <c r="F422" i="7"/>
  <c r="H422" i="7" s="1"/>
  <c r="G421" i="7"/>
  <c r="F421" i="7"/>
  <c r="H421" i="7" s="1"/>
  <c r="H420" i="7"/>
  <c r="G420" i="7"/>
  <c r="F420" i="7"/>
  <c r="H419" i="7"/>
  <c r="G419" i="7"/>
  <c r="F419" i="7"/>
  <c r="H418" i="7"/>
  <c r="G418" i="7"/>
  <c r="F418" i="7"/>
  <c r="G407" i="7"/>
  <c r="F407" i="7"/>
  <c r="H407" i="7" s="1"/>
  <c r="G406" i="7"/>
  <c r="F406" i="7"/>
  <c r="H406" i="7" s="1"/>
  <c r="G405" i="7"/>
  <c r="F405" i="7"/>
  <c r="H405" i="7" s="1"/>
  <c r="G404" i="7"/>
  <c r="F404" i="7"/>
  <c r="H404" i="7" s="1"/>
  <c r="H403" i="7"/>
  <c r="G403" i="7"/>
  <c r="F403" i="7"/>
  <c r="H402" i="7"/>
  <c r="G402" i="7"/>
  <c r="F402" i="7"/>
  <c r="G401" i="7"/>
  <c r="F401" i="7"/>
  <c r="H401" i="7" s="1"/>
  <c r="G400" i="7"/>
  <c r="F400" i="7"/>
  <c r="H400" i="7" s="1"/>
  <c r="G399" i="7"/>
  <c r="F399" i="7"/>
  <c r="H399" i="7" s="1"/>
  <c r="H398" i="7"/>
  <c r="G398" i="7"/>
  <c r="F398" i="7"/>
  <c r="H397" i="7"/>
  <c r="G397" i="7"/>
  <c r="F397" i="7"/>
  <c r="H396" i="7"/>
  <c r="G396" i="7"/>
  <c r="F396" i="7"/>
  <c r="G382" i="7"/>
  <c r="F382" i="7"/>
  <c r="H382" i="7" s="1"/>
  <c r="G381" i="7"/>
  <c r="F381" i="7"/>
  <c r="H381" i="7" s="1"/>
  <c r="G380" i="7"/>
  <c r="F380" i="7"/>
  <c r="H380" i="7" s="1"/>
  <c r="G379" i="7"/>
  <c r="F379" i="7"/>
  <c r="H379" i="7" s="1"/>
  <c r="G378" i="7"/>
  <c r="F378" i="7"/>
  <c r="H378" i="7" s="1"/>
  <c r="G377" i="7"/>
  <c r="F377" i="7"/>
  <c r="H377" i="7" s="1"/>
  <c r="G376" i="7"/>
  <c r="F376" i="7"/>
  <c r="H376" i="7" s="1"/>
  <c r="G375" i="7"/>
  <c r="F375" i="7"/>
  <c r="H375" i="7" s="1"/>
  <c r="G374" i="7"/>
  <c r="F374" i="7"/>
  <c r="H374" i="7" s="1"/>
  <c r="H373" i="7"/>
  <c r="G373" i="7"/>
  <c r="F373" i="7"/>
  <c r="H372" i="7"/>
  <c r="G372" i="7"/>
  <c r="F372" i="7"/>
  <c r="H371" i="7"/>
  <c r="G371" i="7"/>
  <c r="F371" i="7"/>
  <c r="G360" i="7"/>
  <c r="F360" i="7"/>
  <c r="H360" i="7" s="1"/>
  <c r="G359" i="7"/>
  <c r="F359" i="7"/>
  <c r="H359" i="7" s="1"/>
  <c r="G358" i="7"/>
  <c r="F358" i="7"/>
  <c r="H358" i="7" s="1"/>
  <c r="G357" i="7"/>
  <c r="F357" i="7"/>
  <c r="H357" i="7" s="1"/>
  <c r="G356" i="7"/>
  <c r="F356" i="7"/>
  <c r="H356" i="7" s="1"/>
  <c r="G355" i="7"/>
  <c r="F355" i="7"/>
  <c r="H355" i="7" s="1"/>
  <c r="G354" i="7"/>
  <c r="F354" i="7"/>
  <c r="H354" i="7" s="1"/>
  <c r="G353" i="7"/>
  <c r="F353" i="7"/>
  <c r="H353" i="7" s="1"/>
  <c r="G352" i="7"/>
  <c r="F352" i="7"/>
  <c r="H352" i="7" s="1"/>
  <c r="H351" i="7"/>
  <c r="G351" i="7"/>
  <c r="F351" i="7"/>
  <c r="H350" i="7"/>
  <c r="G350" i="7"/>
  <c r="F350" i="7"/>
  <c r="H349" i="7"/>
  <c r="G349" i="7"/>
  <c r="F349" i="7"/>
  <c r="G338" i="7"/>
  <c r="F338" i="7"/>
  <c r="H338" i="7" s="1"/>
  <c r="G337" i="7"/>
  <c r="F337" i="7"/>
  <c r="H337" i="7" s="1"/>
  <c r="G336" i="7"/>
  <c r="F336" i="7"/>
  <c r="H336" i="7" s="1"/>
  <c r="G335" i="7"/>
  <c r="F335" i="7"/>
  <c r="H335" i="7" s="1"/>
  <c r="G334" i="7"/>
  <c r="F334" i="7"/>
  <c r="H334" i="7" s="1"/>
  <c r="G333" i="7"/>
  <c r="F333" i="7"/>
  <c r="H333" i="7" s="1"/>
  <c r="G332" i="7"/>
  <c r="F332" i="7"/>
  <c r="H332" i="7" s="1"/>
  <c r="G331" i="7"/>
  <c r="F331" i="7"/>
  <c r="H331" i="7" s="1"/>
  <c r="G330" i="7"/>
  <c r="F330" i="7"/>
  <c r="H330" i="7" s="1"/>
  <c r="H329" i="7"/>
  <c r="G329" i="7"/>
  <c r="F329" i="7"/>
  <c r="H328" i="7"/>
  <c r="G328" i="7"/>
  <c r="F328" i="7"/>
  <c r="H327" i="7"/>
  <c r="G327" i="7"/>
  <c r="F327" i="7"/>
  <c r="G193" i="7"/>
  <c r="F193" i="7"/>
  <c r="H193" i="7" s="1"/>
  <c r="G192" i="7"/>
  <c r="F192" i="7"/>
  <c r="H192" i="7" s="1"/>
  <c r="G191" i="7"/>
  <c r="F191" i="7"/>
  <c r="H191" i="7" s="1"/>
  <c r="G190" i="7"/>
  <c r="F190" i="7"/>
  <c r="H190" i="7" s="1"/>
  <c r="G189" i="7"/>
  <c r="F189" i="7"/>
  <c r="H189" i="7" s="1"/>
  <c r="G188" i="7"/>
  <c r="F188" i="7"/>
  <c r="H188" i="7" s="1"/>
  <c r="G187" i="7"/>
  <c r="F187" i="7"/>
  <c r="H187" i="7" s="1"/>
  <c r="G186" i="7"/>
  <c r="F186" i="7"/>
  <c r="H186" i="7" s="1"/>
  <c r="G185" i="7"/>
  <c r="F185" i="7"/>
  <c r="H185" i="7" s="1"/>
  <c r="H184" i="7"/>
  <c r="G184" i="7"/>
  <c r="F184" i="7"/>
  <c r="H183" i="7"/>
  <c r="G183" i="7"/>
  <c r="F183" i="7"/>
  <c r="H182" i="7"/>
  <c r="G182" i="7"/>
  <c r="F182" i="7"/>
  <c r="G171" i="7"/>
  <c r="F171" i="7"/>
  <c r="H171" i="7" s="1"/>
  <c r="G170" i="7"/>
  <c r="F170" i="7"/>
  <c r="H170" i="7" s="1"/>
  <c r="G169" i="7"/>
  <c r="F169" i="7"/>
  <c r="H169" i="7" s="1"/>
  <c r="G168" i="7"/>
  <c r="F168" i="7"/>
  <c r="H168" i="7" s="1"/>
  <c r="G167" i="7"/>
  <c r="F167" i="7"/>
  <c r="H167" i="7" s="1"/>
  <c r="G166" i="7"/>
  <c r="F166" i="7"/>
  <c r="H166" i="7" s="1"/>
  <c r="G165" i="7"/>
  <c r="F165" i="7"/>
  <c r="H165" i="7" s="1"/>
  <c r="G164" i="7"/>
  <c r="F164" i="7"/>
  <c r="H164" i="7" s="1"/>
  <c r="G163" i="7"/>
  <c r="F163" i="7"/>
  <c r="H163" i="7" s="1"/>
  <c r="H162" i="7"/>
  <c r="G162" i="7"/>
  <c r="F162" i="7"/>
  <c r="H161" i="7"/>
  <c r="G161" i="7"/>
  <c r="F161" i="7"/>
  <c r="H160" i="7"/>
  <c r="G160" i="7"/>
  <c r="F160" i="7"/>
  <c r="G149" i="7"/>
  <c r="F149" i="7"/>
  <c r="H149" i="7" s="1"/>
  <c r="G148" i="7"/>
  <c r="F148" i="7"/>
  <c r="H148" i="7" s="1"/>
  <c r="G147" i="7"/>
  <c r="F147" i="7"/>
  <c r="H147" i="7" s="1"/>
  <c r="G146" i="7"/>
  <c r="F146" i="7"/>
  <c r="H146" i="7" s="1"/>
  <c r="G145" i="7"/>
  <c r="F145" i="7"/>
  <c r="H145" i="7" s="1"/>
  <c r="G144" i="7"/>
  <c r="F144" i="7"/>
  <c r="H144" i="7" s="1"/>
  <c r="G143" i="7"/>
  <c r="F143" i="7"/>
  <c r="H143" i="7" s="1"/>
  <c r="G142" i="7"/>
  <c r="F142" i="7"/>
  <c r="H142" i="7" s="1"/>
  <c r="G141" i="7"/>
  <c r="F141" i="7"/>
  <c r="H141" i="7" s="1"/>
  <c r="H140" i="7"/>
  <c r="G140" i="7"/>
  <c r="F140" i="7"/>
  <c r="H139" i="7"/>
  <c r="G139" i="7"/>
  <c r="F139" i="7"/>
  <c r="H138" i="7"/>
  <c r="G138" i="7"/>
  <c r="F138" i="7"/>
  <c r="G315" i="7"/>
  <c r="F315" i="7"/>
  <c r="H315" i="7" s="1"/>
  <c r="G314" i="7"/>
  <c r="F314" i="7"/>
  <c r="H314" i="7" s="1"/>
  <c r="G313" i="7"/>
  <c r="F313" i="7"/>
  <c r="H313" i="7" s="1"/>
  <c r="G312" i="7"/>
  <c r="F312" i="7"/>
  <c r="H312" i="7" s="1"/>
  <c r="G311" i="7"/>
  <c r="F311" i="7"/>
  <c r="H311" i="7" s="1"/>
  <c r="G310" i="7"/>
  <c r="F310" i="7"/>
  <c r="H310" i="7" s="1"/>
  <c r="G309" i="7"/>
  <c r="F309" i="7"/>
  <c r="H309" i="7" s="1"/>
  <c r="G308" i="7"/>
  <c r="F308" i="7"/>
  <c r="H308" i="7" s="1"/>
  <c r="G307" i="7"/>
  <c r="F307" i="7"/>
  <c r="H307" i="7" s="1"/>
  <c r="H306" i="7"/>
  <c r="G306" i="7"/>
  <c r="F306" i="7"/>
  <c r="H305" i="7"/>
  <c r="G305" i="7"/>
  <c r="F305" i="7"/>
  <c r="H304" i="7"/>
  <c r="G304" i="7"/>
  <c r="F304" i="7"/>
  <c r="G291" i="7"/>
  <c r="F291" i="7"/>
  <c r="H291" i="7" s="1"/>
  <c r="G290" i="7"/>
  <c r="F290" i="7"/>
  <c r="H290" i="7" s="1"/>
  <c r="G289" i="7"/>
  <c r="F289" i="7"/>
  <c r="H289" i="7" s="1"/>
  <c r="G288" i="7"/>
  <c r="F288" i="7"/>
  <c r="H288" i="7" s="1"/>
  <c r="G287" i="7"/>
  <c r="F287" i="7"/>
  <c r="H287" i="7" s="1"/>
  <c r="G286" i="7"/>
  <c r="F286" i="7"/>
  <c r="H286" i="7" s="1"/>
  <c r="G285" i="7"/>
  <c r="F285" i="7"/>
  <c r="H285" i="7" s="1"/>
  <c r="G284" i="7"/>
  <c r="F284" i="7"/>
  <c r="H284" i="7" s="1"/>
  <c r="G283" i="7"/>
  <c r="F283" i="7"/>
  <c r="H283" i="7" s="1"/>
  <c r="H282" i="7"/>
  <c r="G282" i="7"/>
  <c r="F282" i="7"/>
  <c r="H281" i="7"/>
  <c r="G281" i="7"/>
  <c r="F281" i="7"/>
  <c r="H280" i="7"/>
  <c r="G280" i="7"/>
  <c r="F280" i="7"/>
  <c r="G267" i="7"/>
  <c r="F267" i="7"/>
  <c r="H267" i="7" s="1"/>
  <c r="G266" i="7"/>
  <c r="F266" i="7"/>
  <c r="H266" i="7" s="1"/>
  <c r="G265" i="7"/>
  <c r="F265" i="7"/>
  <c r="H265" i="7" s="1"/>
  <c r="G264" i="7"/>
  <c r="F264" i="7"/>
  <c r="H264" i="7" s="1"/>
  <c r="G263" i="7"/>
  <c r="F263" i="7"/>
  <c r="H263" i="7" s="1"/>
  <c r="G262" i="7"/>
  <c r="F262" i="7"/>
  <c r="H262" i="7" s="1"/>
  <c r="G261" i="7"/>
  <c r="F261" i="7"/>
  <c r="H261" i="7" s="1"/>
  <c r="G260" i="7"/>
  <c r="F260" i="7"/>
  <c r="H260" i="7" s="1"/>
  <c r="G259" i="7"/>
  <c r="F259" i="7"/>
  <c r="H259" i="7" s="1"/>
  <c r="H258" i="7"/>
  <c r="G258" i="7"/>
  <c r="F258" i="7"/>
  <c r="H257" i="7"/>
  <c r="G257" i="7"/>
  <c r="F257" i="7"/>
  <c r="H256" i="7"/>
  <c r="G256" i="7"/>
  <c r="F256" i="7"/>
  <c r="G243" i="7"/>
  <c r="F243" i="7"/>
  <c r="H243" i="7" s="1"/>
  <c r="G242" i="7"/>
  <c r="F242" i="7"/>
  <c r="H242" i="7" s="1"/>
  <c r="G241" i="7"/>
  <c r="F241" i="7"/>
  <c r="H241" i="7" s="1"/>
  <c r="G240" i="7"/>
  <c r="F240" i="7"/>
  <c r="H240" i="7" s="1"/>
  <c r="G239" i="7"/>
  <c r="F239" i="7"/>
  <c r="H239" i="7" s="1"/>
  <c r="G238" i="7"/>
  <c r="F238" i="7"/>
  <c r="H238" i="7" s="1"/>
  <c r="G237" i="7"/>
  <c r="F237" i="7"/>
  <c r="H237" i="7" s="1"/>
  <c r="G236" i="7"/>
  <c r="F236" i="7"/>
  <c r="H236" i="7" s="1"/>
  <c r="G235" i="7"/>
  <c r="F235" i="7"/>
  <c r="H235" i="7" s="1"/>
  <c r="H234" i="7"/>
  <c r="G234" i="7"/>
  <c r="F234" i="7"/>
  <c r="H233" i="7"/>
  <c r="G233" i="7"/>
  <c r="F233" i="7"/>
  <c r="H232" i="7"/>
  <c r="G232" i="7"/>
  <c r="F232" i="7"/>
  <c r="G219" i="7"/>
  <c r="F219" i="7"/>
  <c r="H219" i="7" s="1"/>
  <c r="G218" i="7"/>
  <c r="F218" i="7"/>
  <c r="H218" i="7" s="1"/>
  <c r="G217" i="7"/>
  <c r="F217" i="7"/>
  <c r="H217" i="7" s="1"/>
  <c r="G216" i="7"/>
  <c r="F216" i="7"/>
  <c r="H216" i="7" s="1"/>
  <c r="G215" i="7"/>
  <c r="F215" i="7"/>
  <c r="H215" i="7" s="1"/>
  <c r="G214" i="7"/>
  <c r="F214" i="7"/>
  <c r="H214" i="7" s="1"/>
  <c r="G213" i="7"/>
  <c r="F213" i="7"/>
  <c r="H213" i="7" s="1"/>
  <c r="G212" i="7"/>
  <c r="F212" i="7"/>
  <c r="H212" i="7" s="1"/>
  <c r="G211" i="7"/>
  <c r="F211" i="7"/>
  <c r="H211" i="7" s="1"/>
  <c r="H210" i="7"/>
  <c r="G210" i="7"/>
  <c r="F210" i="7"/>
  <c r="H209" i="7"/>
  <c r="G209" i="7"/>
  <c r="F209" i="7"/>
  <c r="H208" i="7"/>
  <c r="G208" i="7"/>
  <c r="F208" i="7"/>
  <c r="G125" i="7"/>
  <c r="F125" i="7"/>
  <c r="H125" i="7" s="1"/>
  <c r="G124" i="7"/>
  <c r="F124" i="7"/>
  <c r="H124" i="7" s="1"/>
  <c r="G123" i="7"/>
  <c r="F123" i="7"/>
  <c r="H123" i="7" s="1"/>
  <c r="G122" i="7"/>
  <c r="F122" i="7"/>
  <c r="H122" i="7" s="1"/>
  <c r="G121" i="7"/>
  <c r="F121" i="7"/>
  <c r="H121" i="7" s="1"/>
  <c r="G120" i="7"/>
  <c r="F120" i="7"/>
  <c r="H120" i="7" s="1"/>
  <c r="G119" i="7"/>
  <c r="F119" i="7"/>
  <c r="H119" i="7" s="1"/>
  <c r="G118" i="7"/>
  <c r="F118" i="7"/>
  <c r="H118" i="7" s="1"/>
  <c r="G117" i="7"/>
  <c r="F117" i="7"/>
  <c r="H117" i="7" s="1"/>
  <c r="H116" i="7"/>
  <c r="G116" i="7"/>
  <c r="F116" i="7"/>
  <c r="H115" i="7"/>
  <c r="G115" i="7"/>
  <c r="F115" i="7"/>
  <c r="H114" i="7"/>
  <c r="G114" i="7"/>
  <c r="F114" i="7"/>
  <c r="G103" i="7"/>
  <c r="F103" i="7"/>
  <c r="H103" i="7" s="1"/>
  <c r="G102" i="7"/>
  <c r="F102" i="7"/>
  <c r="H102" i="7" s="1"/>
  <c r="G101" i="7"/>
  <c r="F101" i="7"/>
  <c r="H101" i="7" s="1"/>
  <c r="G100" i="7"/>
  <c r="F100" i="7"/>
  <c r="H100" i="7" s="1"/>
  <c r="G99" i="7"/>
  <c r="F99" i="7"/>
  <c r="H99" i="7" s="1"/>
  <c r="G98" i="7"/>
  <c r="F98" i="7"/>
  <c r="H98" i="7" s="1"/>
  <c r="G97" i="7"/>
  <c r="F97" i="7"/>
  <c r="H97" i="7" s="1"/>
  <c r="G96" i="7"/>
  <c r="F96" i="7"/>
  <c r="H96" i="7" s="1"/>
  <c r="G95" i="7"/>
  <c r="F95" i="7"/>
  <c r="H95" i="7" s="1"/>
  <c r="H94" i="7"/>
  <c r="G94" i="7"/>
  <c r="F94" i="7"/>
  <c r="H93" i="7"/>
  <c r="G93" i="7"/>
  <c r="F93" i="7"/>
  <c r="H92" i="7"/>
  <c r="G92" i="7"/>
  <c r="F92" i="7"/>
  <c r="G81" i="7"/>
  <c r="F81" i="7"/>
  <c r="H81" i="7" s="1"/>
  <c r="G80" i="7"/>
  <c r="F80" i="7"/>
  <c r="H80" i="7" s="1"/>
  <c r="G79" i="7"/>
  <c r="F79" i="7"/>
  <c r="H79" i="7" s="1"/>
  <c r="G78" i="7"/>
  <c r="F78" i="7"/>
  <c r="H78" i="7" s="1"/>
  <c r="G77" i="7"/>
  <c r="F77" i="7"/>
  <c r="H77" i="7" s="1"/>
  <c r="G76" i="7"/>
  <c r="F76" i="7"/>
  <c r="H76" i="7" s="1"/>
  <c r="G75" i="7"/>
  <c r="F75" i="7"/>
  <c r="H75" i="7" s="1"/>
  <c r="G74" i="7"/>
  <c r="F74" i="7"/>
  <c r="H74" i="7" s="1"/>
  <c r="G73" i="7"/>
  <c r="F73" i="7"/>
  <c r="H73" i="7" s="1"/>
  <c r="H72" i="7"/>
  <c r="G72" i="7"/>
  <c r="F72" i="7"/>
  <c r="H71" i="7"/>
  <c r="G71" i="7"/>
  <c r="F71" i="7"/>
  <c r="H70" i="7"/>
  <c r="G70" i="7"/>
  <c r="F70" i="7"/>
  <c r="G59" i="7"/>
  <c r="F59" i="7"/>
  <c r="H59" i="7" s="1"/>
  <c r="G58" i="7"/>
  <c r="F58" i="7"/>
  <c r="H58" i="7" s="1"/>
  <c r="G57" i="7"/>
  <c r="F57" i="7"/>
  <c r="H57" i="7" s="1"/>
  <c r="G56" i="7"/>
  <c r="F56" i="7"/>
  <c r="H56" i="7" s="1"/>
  <c r="G55" i="7"/>
  <c r="F55" i="7"/>
  <c r="H55" i="7" s="1"/>
  <c r="G54" i="7"/>
  <c r="F54" i="7"/>
  <c r="H54" i="7" s="1"/>
  <c r="G53" i="7"/>
  <c r="F53" i="7"/>
  <c r="H53" i="7" s="1"/>
  <c r="G52" i="7"/>
  <c r="F52" i="7"/>
  <c r="H52" i="7" s="1"/>
  <c r="G51" i="7"/>
  <c r="F51" i="7"/>
  <c r="H51" i="7" s="1"/>
  <c r="H50" i="7"/>
  <c r="G50" i="7"/>
  <c r="F50" i="7"/>
  <c r="H49" i="7"/>
  <c r="G49" i="7"/>
  <c r="F49" i="7"/>
  <c r="H48" i="7"/>
  <c r="G48" i="7"/>
  <c r="F48" i="7"/>
  <c r="F28" i="7"/>
  <c r="H28" i="7"/>
  <c r="F26" i="7"/>
  <c r="H27" i="7"/>
  <c r="H26" i="7"/>
  <c r="G27" i="7"/>
  <c r="G29" i="7"/>
  <c r="G30" i="7"/>
  <c r="G31" i="7"/>
  <c r="G32" i="7"/>
  <c r="G33" i="7"/>
  <c r="G34" i="7"/>
  <c r="G35" i="7"/>
  <c r="G36" i="7"/>
  <c r="G37" i="7"/>
  <c r="G26" i="7"/>
  <c r="F27" i="7"/>
  <c r="F29" i="7"/>
  <c r="H29" i="7" s="1"/>
  <c r="F30" i="7"/>
  <c r="H30" i="7" s="1"/>
  <c r="F31" i="7"/>
  <c r="H31" i="7" s="1"/>
  <c r="F32" i="7"/>
  <c r="H32" i="7" s="1"/>
  <c r="F33" i="7"/>
  <c r="H33" i="7" s="1"/>
  <c r="F34" i="7"/>
  <c r="H34" i="7" s="1"/>
  <c r="F35" i="7"/>
  <c r="H35" i="7" s="1"/>
  <c r="F36" i="7"/>
  <c r="H36" i="7" s="1"/>
  <c r="F37" i="7"/>
  <c r="H37" i="7" s="1"/>
  <c r="G28" i="7" l="1"/>
</calcChain>
</file>

<file path=xl/sharedStrings.xml><?xml version="1.0" encoding="utf-8"?>
<sst xmlns="http://schemas.openxmlformats.org/spreadsheetml/2006/main" count="4670" uniqueCount="343">
  <si>
    <t>Para preparar infusión de te o mate cocido, los saquitos deberan incorporarse a la leche preparada. ( NO AGREGAR AGUA ADICIONAL)</t>
  </si>
  <si>
    <t>Leche con infusion, no superar los 10 gr de azucar como endulzante.  Leche con cacao que ya es azucarado , no adicionar azucar.</t>
  </si>
  <si>
    <t>Sugerencias  para DMC:</t>
  </si>
  <si>
    <t xml:space="preserve">No detallar cantidades en el mosaico </t>
  </si>
  <si>
    <t>Detallar Municipio que presenta la propuesta</t>
  </si>
  <si>
    <r>
      <t xml:space="preserve">Ingresar la propuesta en </t>
    </r>
    <r>
      <rPr>
        <b/>
        <sz val="10"/>
        <rFont val="Arial"/>
        <family val="2"/>
      </rPr>
      <t>LETRAS MAYUSCULA DE IMPRENTA</t>
    </r>
  </si>
  <si>
    <t>INSTRUCTIVO MOSAICO:</t>
  </si>
  <si>
    <t>COMP. SOLIDO</t>
  </si>
  <si>
    <t>COMP. LIQUIDO / LACTEO</t>
  </si>
  <si>
    <t>OPCIONAL C</t>
  </si>
  <si>
    <t>OPCIONAL B</t>
  </si>
  <si>
    <t>OPCIONAL A</t>
  </si>
  <si>
    <t xml:space="preserve">DMC </t>
  </si>
  <si>
    <t>VIERNES</t>
  </si>
  <si>
    <t>JUEVES</t>
  </si>
  <si>
    <t>MIÉRCOLES</t>
  </si>
  <si>
    <t>MARTES</t>
  </si>
  <si>
    <t>LUNES</t>
  </si>
  <si>
    <t>DMC 5</t>
  </si>
  <si>
    <t>DMC 4</t>
  </si>
  <si>
    <t>DMC 3</t>
  </si>
  <si>
    <t>DMC 2</t>
  </si>
  <si>
    <t>DMC 1</t>
  </si>
  <si>
    <t>SAE - PROPUESTA PRESTACION DESAYUNOS / MERIENDAS  ( DMC)</t>
  </si>
  <si>
    <t>MUNICIPIO:</t>
  </si>
  <si>
    <t>VIGENTE DESDE</t>
  </si>
  <si>
    <r>
      <t xml:space="preserve">Ingresar la propuesta en </t>
    </r>
    <r>
      <rPr>
        <b/>
        <sz val="11"/>
        <rFont val="Arial"/>
        <family val="2"/>
      </rPr>
      <t>LETRAS MAYUSCULA DE IMPRENTA</t>
    </r>
  </si>
  <si>
    <t>PERIODO VIGENCIA</t>
  </si>
  <si>
    <t>SAE - PROPUESTA PRESTACION ALMUERZO INVIERNO</t>
  </si>
  <si>
    <t xml:space="preserve">ALM INV 01 </t>
  </si>
  <si>
    <t>ALM INV 02</t>
  </si>
  <si>
    <t>ALM INV 03</t>
  </si>
  <si>
    <t>ALM INV 04</t>
  </si>
  <si>
    <t>ALM INV 05</t>
  </si>
  <si>
    <t>PRIMERA SEMANA</t>
  </si>
  <si>
    <t>PLATO PRINCIPAL</t>
  </si>
  <si>
    <t>POSTRE</t>
  </si>
  <si>
    <t>BEBIDA</t>
  </si>
  <si>
    <t>ALM INV 06</t>
  </si>
  <si>
    <t>ALM INV 07</t>
  </si>
  <si>
    <t>ALM INV 08</t>
  </si>
  <si>
    <t>ALM INV 09</t>
  </si>
  <si>
    <t>ALM INV 10</t>
  </si>
  <si>
    <t>SEGUNDA SEMANA</t>
  </si>
  <si>
    <t>Por seguridad bromatologica recomendamos que si se proponen  preparaciones con pescado, se considere sus versiones enlatadas ( caballa, atún, jurel, por ejemplo),</t>
  </si>
  <si>
    <t>Uso limitado de fiambres tipo jamón cocido, paleta cocida;  no más de 1 vez en 10 listas de almuerzo ( alto contenido graso y sodico).</t>
  </si>
  <si>
    <t>Variedad de vegetales en crudo / cocido en las 10 propuestas de almuerzos.</t>
  </si>
  <si>
    <t>RECOMENDACIONES GENERALES:</t>
  </si>
  <si>
    <t>Condimentación aromatica, suave, no picantes.</t>
  </si>
  <si>
    <r>
      <rPr>
        <b/>
        <sz val="10"/>
        <rFont val="Arial"/>
        <family val="2"/>
      </rPr>
      <t>Secuencia lógica de preparaciones y variedad de alimentos</t>
    </r>
    <r>
      <rPr>
        <sz val="10"/>
        <rFont val="Arial"/>
        <family val="2"/>
      </rPr>
      <t xml:space="preserve"> como  por ejemplo no proponer menus con salsas rojas en 2 días consecutivos. ( Pastas, cazuelas, guisos, proponer en forma alternada)</t>
    </r>
  </si>
  <si>
    <t xml:space="preserve">AGUA </t>
  </si>
  <si>
    <t>OPCIONALES</t>
  </si>
  <si>
    <t xml:space="preserve">ALM INV </t>
  </si>
  <si>
    <t>OPCION A</t>
  </si>
  <si>
    <t>OPCION B</t>
  </si>
  <si>
    <t>Sugerencias  para ALMUERZOS</t>
  </si>
  <si>
    <t>Sal agregada 0,25 g o menor, ya que se debe limitar el aporte de sodio. No utilizar caldos concentrados industrializados.</t>
  </si>
  <si>
    <t>SAE - PROPUESTA PRESTACION ALMUERZO VERANO</t>
  </si>
  <si>
    <t xml:space="preserve">ALM VER 01 </t>
  </si>
  <si>
    <t>ALM VER 02</t>
  </si>
  <si>
    <t>ALM VER 03</t>
  </si>
  <si>
    <t>ALM VER 04</t>
  </si>
  <si>
    <t>ALM VER 05</t>
  </si>
  <si>
    <t>ALM VER 06</t>
  </si>
  <si>
    <t>ALM VER 07</t>
  </si>
  <si>
    <t>ALM VER 08</t>
  </si>
  <si>
    <t>ALM VER 09</t>
  </si>
  <si>
    <t>ALM VER 10</t>
  </si>
  <si>
    <t>ALM VER</t>
  </si>
  <si>
    <t>IDEM INSTRUCTIVO DE INVIERNO</t>
  </si>
  <si>
    <t>ALIMENTOS FUENTE DE PROTEINAS DE AVB: CARNES, HUEVO, QUESOS, LECHE:</t>
  </si>
  <si>
    <t>NIVEL MEDIO</t>
  </si>
  <si>
    <t>GRUPO 9-11 años</t>
  </si>
  <si>
    <t>INSTRUCTIVO PLANILLA PREPARACION :</t>
  </si>
  <si>
    <r>
      <rPr>
        <b/>
        <sz val="11"/>
        <rFont val="Arial"/>
        <family val="2"/>
      </rPr>
      <t>Nombre Preparación</t>
    </r>
    <r>
      <rPr>
        <sz val="11"/>
        <rFont val="Arial"/>
        <family val="2"/>
      </rPr>
      <t xml:space="preserve"> se deberá detallar lo mismo que se consigno en el mosaico DMC</t>
    </r>
  </si>
  <si>
    <r>
      <rPr>
        <b/>
        <sz val="11"/>
        <rFont val="Arial"/>
        <family val="2"/>
      </rPr>
      <t>Ingredientes</t>
    </r>
    <r>
      <rPr>
        <sz val="11"/>
        <rFont val="Arial"/>
        <family val="2"/>
      </rPr>
      <t>: detallar cada alimento que conforma la receta del DMC . En el caso de usar productos descremados o sin sal o integrales, especificar correctamente.</t>
    </r>
  </si>
  <si>
    <r>
      <rPr>
        <b/>
        <sz val="11"/>
        <rFont val="Arial"/>
        <family val="2"/>
      </rPr>
      <t>Unidad</t>
    </r>
    <r>
      <rPr>
        <sz val="11"/>
        <rFont val="Arial"/>
        <family val="2"/>
      </rPr>
      <t>: corresponde al detalle unidad de medida en la que especifica el alimento de la receta ( g o cc)</t>
    </r>
  </si>
  <si>
    <r>
      <rPr>
        <b/>
        <u/>
        <sz val="11"/>
        <rFont val="Arial"/>
        <family val="2"/>
      </rPr>
      <t>Gramajes</t>
    </r>
    <r>
      <rPr>
        <b/>
        <sz val="11"/>
        <rFont val="Arial"/>
        <family val="2"/>
      </rPr>
      <t>:</t>
    </r>
    <r>
      <rPr>
        <sz val="11"/>
        <rFont val="Arial"/>
        <family val="2"/>
      </rPr>
      <t xml:space="preserve"> se debera registrar en PESO BRUTO CRUDO ( CANT. PB), y diferenciado por grupo destinatarios</t>
    </r>
  </si>
  <si>
    <t>Si algun grupo no es destinatario del programa SAE en su municipio, no detalle ni cargue los gramajes para ese grupo.</t>
  </si>
  <si>
    <t>La carga diferencial de gramajes  por grupo  nos permitirá un analisis de valor nutricional correctamente formulado.-</t>
  </si>
  <si>
    <t>La carga diferencial de gramajes por grupo en CANT. PB, permitirá determinar correctamente las necesidades de compra y abastecimiento para cada establecimiento</t>
  </si>
  <si>
    <t>Se solicita utilizar programa ofimatica Microsoft Excel, e ingresar los datos todos en mayuscula de imprenta, a fin de facilitar la carga y la determinación de cálculos del planeamiento.</t>
  </si>
  <si>
    <t>PLANILLA DE PREPARACION  - DESAYUNOS / MERIENDAS  ( DMC)</t>
  </si>
  <si>
    <t>INICIAL</t>
  </si>
  <si>
    <t>NIVEL PRIMARIA</t>
  </si>
  <si>
    <t>GRUPO Jardin Inf.</t>
  </si>
  <si>
    <t>GRUPO 6-8 años</t>
  </si>
  <si>
    <t>GRUPO Secundaria</t>
  </si>
  <si>
    <t>NOMBRE PREPARACION</t>
  </si>
  <si>
    <t>INGREDIENTES</t>
  </si>
  <si>
    <t>UNI</t>
  </si>
  <si>
    <t>CANT. PB</t>
  </si>
  <si>
    <t>COMANDA DMC</t>
  </si>
  <si>
    <t>CANT. PB x niño</t>
  </si>
  <si>
    <t>CANT. PB x 50 niños</t>
  </si>
  <si>
    <t>CANT. PB x 100 niños</t>
  </si>
  <si>
    <t>CANT. PB x 200 niños</t>
  </si>
  <si>
    <t>PESO NETO COCIDO DMC</t>
  </si>
  <si>
    <t>PORCION A SERVIR</t>
  </si>
  <si>
    <t xml:space="preserve">POR NIÑO </t>
  </si>
  <si>
    <t xml:space="preserve">COMPONENTE SOLIDO </t>
  </si>
  <si>
    <t>PESO NETO COCIDO ALMUERZO</t>
  </si>
  <si>
    <t>( Promedio edades)</t>
  </si>
  <si>
    <t>Grupos Primaria</t>
  </si>
  <si>
    <t>CANT. PB X NIÑO</t>
  </si>
  <si>
    <t>Grupo Secundaria</t>
  </si>
  <si>
    <r>
      <rPr>
        <b/>
        <sz val="11"/>
        <rFont val="Arial"/>
        <family val="2"/>
      </rPr>
      <t>Nombre Preparación</t>
    </r>
    <r>
      <rPr>
        <sz val="11"/>
        <rFont val="Arial"/>
        <family val="2"/>
      </rPr>
      <t xml:space="preserve"> se deberá detallar lo mismo que se consigno en el mosaico de ALMUERZOS de la estacionalidad correspondiente</t>
    </r>
  </si>
  <si>
    <r>
      <rPr>
        <b/>
        <sz val="11"/>
        <rFont val="Arial"/>
        <family val="2"/>
      </rPr>
      <t>Ingredientes</t>
    </r>
    <r>
      <rPr>
        <sz val="11"/>
        <rFont val="Arial"/>
        <family val="2"/>
      </rPr>
      <t>: detallar cada alimento que conforma la receta del ALMUERZO . En el caso de usar productos descremados o sin sal o integrales, especificar correctamente.</t>
    </r>
  </si>
  <si>
    <r>
      <rPr>
        <b/>
        <sz val="11"/>
        <rFont val="Arial"/>
        <family val="2"/>
      </rPr>
      <t>Unidad</t>
    </r>
    <r>
      <rPr>
        <sz val="11"/>
        <rFont val="Arial"/>
        <family val="2"/>
      </rPr>
      <t>: corresponde al detalle unidad de medida en la que especifica el alimento de la receta ( g ó cc)</t>
    </r>
  </si>
  <si>
    <r>
      <t xml:space="preserve">Se solicita utilizar programa ofimatica Microsoft Excel, e ingresar los datos </t>
    </r>
    <r>
      <rPr>
        <b/>
        <sz val="11"/>
        <rFont val="Arial"/>
        <family val="2"/>
      </rPr>
      <t>todos en mayuscula de imprenta</t>
    </r>
    <r>
      <rPr>
        <sz val="11"/>
        <rFont val="Arial"/>
        <family val="2"/>
      </rPr>
      <t>, a fin de facilitar la carga y la determinación de cálculos del planeamiento.</t>
    </r>
  </si>
  <si>
    <t>DMC 1    LUNES</t>
  </si>
  <si>
    <t>DMC 2    MARTES</t>
  </si>
  <si>
    <t>DMC 3    MIERCOLES</t>
  </si>
  <si>
    <t>DMC 4   JUEVES</t>
  </si>
  <si>
    <t>DMC 5 VIERNES</t>
  </si>
  <si>
    <t>DMC OPCIONAL A</t>
  </si>
  <si>
    <t>DMC OPCIONAL B</t>
  </si>
  <si>
    <t>DMC OPCIONAL C</t>
  </si>
  <si>
    <t>INSTRUCTIVO COMANDA</t>
  </si>
  <si>
    <t>La cantidad Peso Bruto por niño se carga en función de que las Comandas se proponen discriminadas para cada escuela destinataria ( escuela Jardin Infantes, o Primaria, o Secundaria)</t>
  </si>
  <si>
    <t>DMC 2   MARTES</t>
  </si>
  <si>
    <t>DMC 3   MIERCOLES</t>
  </si>
  <si>
    <t>COMPONENTE LIQUIDO / LACTEO</t>
  </si>
  <si>
    <t xml:space="preserve">Para los computos por racion se encuentra formula aplicada precarga </t>
  </si>
  <si>
    <t>Las 3 primeras columnas traerlas  copiando la carga detalle realizada en la correspondiente planilla de preparacion.</t>
  </si>
  <si>
    <t>Tambien el dato se puede copiar y pegar desde la planilla de preparacion columna correspondiente.</t>
  </si>
  <si>
    <t>DMC 5   VIERNES</t>
  </si>
  <si>
    <t>DMC 1 LUNES</t>
  </si>
  <si>
    <t>DMC 2 MARTES</t>
  </si>
  <si>
    <t>DMC 3 MIERCOLES</t>
  </si>
  <si>
    <t>DMC 4 JUEVES</t>
  </si>
  <si>
    <t>MEDIO</t>
  </si>
  <si>
    <t>ALM INV 01</t>
  </si>
  <si>
    <t>ALM INV OPCIONAL A</t>
  </si>
  <si>
    <t>ALM INV OPCIONAL B</t>
  </si>
  <si>
    <t>COMANDA ALMUERZOS INVIERNO</t>
  </si>
  <si>
    <t>Grupo Jardin Inf.</t>
  </si>
  <si>
    <t>ALM VER 01</t>
  </si>
  <si>
    <t>ALM VER OPCIONAL A</t>
  </si>
  <si>
    <t>ALM VER OPCIONAL B</t>
  </si>
  <si>
    <t>COMANDA ALMUERZOS VERANO</t>
  </si>
  <si>
    <t>ALM VER  OPCIONAL A</t>
  </si>
  <si>
    <t>ALM VER   OPCIONAL B</t>
  </si>
  <si>
    <t>NIVEL</t>
  </si>
  <si>
    <t>Nivel: especificar nivel educativo en el que se implementará la propuesta:   JARDIN DE INFANTES  /  PRIMARIA   /   SECUNDARIA</t>
  </si>
  <si>
    <t>Indicar fecha de VIGENCIA desde que día se le sumnistrará a las escuelas y hasta que fecha en la que cambiará la estacionalidad</t>
  </si>
  <si>
    <r>
      <t>Sólido:</t>
    </r>
    <r>
      <rPr>
        <sz val="11"/>
        <rFont val="Arial"/>
        <family val="2"/>
      </rPr>
      <t xml:space="preserve"> utilizar pan , tostadas, blanco tipo frances, tambien integrales , o cereales tipo hojuelas o copos sin azucar.</t>
    </r>
  </si>
  <si>
    <t xml:space="preserve">Si utiliza solidos dulces, tratar de elegir de sabores simples sin rellenos evitando aquellos que presenten agregados de azucares simples, sodio, grasas totales y saturadas en alto contenido por porción. </t>
  </si>
  <si>
    <t>Para acompañar panes sugerimos mermeladas, quesos, dulce compacto, manteca ( esta última con cuidado de la frecuencia por su contenido graso y elevado aporte de sodio)</t>
  </si>
  <si>
    <t>Por seguridad bromatologica recomendamos no utilizar visceras - seso,higado, mondongo- dada su labilidad a la contaminación en grandes volumenes y elevado contenido graso.</t>
  </si>
  <si>
    <r>
      <t xml:space="preserve">Consiste en diseño de  </t>
    </r>
    <r>
      <rPr>
        <b/>
        <sz val="10"/>
        <rFont val="Arial"/>
        <family val="2"/>
      </rPr>
      <t>plato único</t>
    </r>
    <r>
      <rPr>
        <sz val="10"/>
        <rFont val="Arial"/>
        <family val="2"/>
      </rPr>
      <t xml:space="preserve"> ( sin entrada)</t>
    </r>
  </si>
  <si>
    <t>LEGUMBRES:</t>
  </si>
  <si>
    <t>CEREALES Y VEGETALES FECULENTOS:</t>
  </si>
  <si>
    <t>Verduras feculentas ( papa, batata,mandioca) usar acorde a cuota nutricional a cubrir, variar la forma de preparación, combinar con vegetales no feculentos.</t>
  </si>
  <si>
    <t>La bebida de almuerzos es agua potable.</t>
  </si>
  <si>
    <r>
      <t xml:space="preserve">ACEITE VEGETAL : </t>
    </r>
    <r>
      <rPr>
        <sz val="10"/>
        <rFont val="Arial"/>
        <family val="2"/>
      </rPr>
      <t>uso diario, crudo, para condimentar vegetales, cereales. Si se propone fritura: no exceder 1 vez / semana.</t>
    </r>
  </si>
  <si>
    <r>
      <rPr>
        <b/>
        <sz val="10"/>
        <rFont val="Arial"/>
        <family val="2"/>
      </rPr>
      <t>Quesos:</t>
    </r>
    <r>
      <rPr>
        <sz val="10"/>
        <rFont val="Arial"/>
        <family val="2"/>
      </rPr>
      <t xml:space="preserve"> tipo fresco, tipo barra, ricotta, en preparaciones. Queso de rallar como condimento en pastas.</t>
    </r>
  </si>
  <si>
    <r>
      <rPr>
        <b/>
        <sz val="10"/>
        <rFont val="Arial"/>
        <family val="2"/>
      </rPr>
      <t>Leche</t>
    </r>
    <r>
      <rPr>
        <sz val="10"/>
        <rFont val="Arial"/>
        <family val="2"/>
      </rPr>
      <t>: en preparaciones: salsa blanca, en purés, en elaboración de postre lácteo ( ej. flan)</t>
    </r>
  </si>
  <si>
    <t xml:space="preserve">Por seguridad bromatologica recomendamos preferir cortes de carne enteros, y vigilar / reducir el uso de carne picada,  ello fundamentado en el alto riesgo de contaminación </t>
  </si>
  <si>
    <t>dada su elevada superficie de exposición y la manipulación en grandes cantidades productivas; además de su alto contenido graso.</t>
  </si>
  <si>
    <t>Para ciertas preparaciones ( purés, salsa blnaca, etc.) considerar el uso de manteca como alimento condimento, para mejorar el sabor resultante y aceptabilidad de la preparación.</t>
  </si>
  <si>
    <t>La cantidad Peso Bruto por niño se carga en función de que las Comandas se proponen discriminadas para cada escuela destinataria ( Jardin Infantes, o Primaria, o Secundaria)</t>
  </si>
  <si>
    <r>
      <t>Líquido:</t>
    </r>
    <r>
      <rPr>
        <sz val="11"/>
        <rFont val="Arial"/>
        <family val="2"/>
      </rPr>
      <t xml:space="preserve"> Leche  en forma diaria. Alternar con yogur al menos 1 vez. </t>
    </r>
  </si>
  <si>
    <t xml:space="preserve">No incluir selección de golosinas como turrones, alfajores en los desayunos / meriendas </t>
  </si>
  <si>
    <r>
      <rPr>
        <u/>
        <sz val="11"/>
        <rFont val="Arial"/>
        <family val="2"/>
      </rPr>
      <t>Fruta:</t>
    </r>
    <r>
      <rPr>
        <sz val="11"/>
        <rFont val="Arial"/>
        <family val="2"/>
      </rPr>
      <t xml:space="preserve"> en frecuencia semanal en DMC , conforme a disponibilidad y factibilidad presupuestaria.</t>
    </r>
  </si>
  <si>
    <t>Indicar fecha: la vigencia puede consignarse como mes y año a partir del cual, se va a implementar operativamente la propuesta</t>
  </si>
  <si>
    <r>
      <rPr>
        <b/>
        <sz val="10"/>
        <rFont val="Arial"/>
        <family val="2"/>
      </rPr>
      <t>Carne fresca</t>
    </r>
    <r>
      <rPr>
        <sz val="10"/>
        <rFont val="Arial"/>
        <family val="2"/>
      </rPr>
      <t xml:space="preserve"> 3-4 veces por semana. Utilizar carne roja (variar los cortes), pollo, cerdo, etc.</t>
    </r>
  </si>
  <si>
    <t>De seleccionar productos carnicos pre-elaborados como milanesas, medallones congelados industrializados  no superar la 1 vez x semana frecuencia de uso ( por su alto contenido en harinas,agentes aditivos, grasas y sodio).</t>
  </si>
  <si>
    <t xml:space="preserve">y reemplazar así el pescado fresco que es exigido en la cadena de frío trasportación, el cual también conlleva riesgo  de contener espinas. </t>
  </si>
  <si>
    <t>Siempre tener en cuenta la disponibilidad , productividad local y factibilidad presupuestaria.</t>
  </si>
  <si>
    <r>
      <rPr>
        <b/>
        <sz val="10"/>
        <rFont val="Arial"/>
        <family val="2"/>
      </rPr>
      <t>Huevo</t>
    </r>
    <r>
      <rPr>
        <sz val="10"/>
        <rFont val="Arial"/>
        <family val="2"/>
      </rPr>
      <t xml:space="preserve"> siempre con cocción en preparaciones, frecuencia 3 veces por semana, como agente de liga, acorde a metas nutrcionales paraalcances de aportes en proteínas AVB.-</t>
    </r>
  </si>
  <si>
    <t>Cereales usar variedad, base trigo, arroz, maiz, combinados con vegetales no feculentos.</t>
  </si>
  <si>
    <t>Progresivamente y de acuerdo a perfil local y establecimientos y factibilidad presupuesto,  considerar alguna inclusión de cereales integrales o de mayor aporte en fibra (  arroz integral, etc.)</t>
  </si>
  <si>
    <t>VEGETALES NO FECULENTOS ( zapallito, espinaca, acelga,lechuga, berenjenas,tomate fresco, aji-morrón;  zanahoria, zapallo,  cebolla, chauchas,remolacha etc.)</t>
  </si>
  <si>
    <t>Legumbres ( lentejas, porotos, arvejas secas, enlatadas) incluir 1 vez por semana;  combinar con cereales para mejorar la calidad del aporte proteico de origen vegetal.</t>
  </si>
  <si>
    <r>
      <rPr>
        <b/>
        <sz val="10"/>
        <rFont val="Arial"/>
        <family val="2"/>
      </rPr>
      <t>PAN</t>
    </r>
    <r>
      <rPr>
        <sz val="10"/>
        <rFont val="Arial"/>
        <family val="2"/>
      </rPr>
      <t xml:space="preserve"> como  acompañamiento . En almuerzos no exceder los 30 gr por porción.</t>
    </r>
  </si>
  <si>
    <r>
      <rPr>
        <b/>
        <sz val="10"/>
        <rFont val="Arial"/>
        <family val="2"/>
      </rPr>
      <t>POSTRES:</t>
    </r>
    <r>
      <rPr>
        <sz val="10"/>
        <rFont val="Arial"/>
        <family val="2"/>
      </rPr>
      <t xml:space="preserve">  preferible fruta 4-5 veces por semana y 1 postre con elaboracion sea flan / postre de leche 1 vez en 10 listas. Gelatina hasta  1 vez en 10 listas, siempre con fruta, tipo aspic. </t>
    </r>
  </si>
  <si>
    <t>Evitar dulces compactos de postre.</t>
  </si>
  <si>
    <t>INSTRUCTIVO MOSAICO INVIERNO:</t>
  </si>
  <si>
    <t>INSTRUCTIVO MOSAICO VERANO:</t>
  </si>
  <si>
    <r>
      <rPr>
        <b/>
        <sz val="12"/>
        <rFont val="Arial"/>
        <family val="2"/>
      </rPr>
      <t>NOTA</t>
    </r>
    <r>
      <rPr>
        <sz val="12"/>
        <rFont val="Arial"/>
        <family val="2"/>
      </rPr>
      <t>: NO HACE FALTA MODIFICAR EN SU TOTALIDAD EL MOSIACO DE INVIERNO, SE ACONSEJA SOLO ADAPTAR AQUELLAS LISTAS QUE SON TIPICAS MUY CALIENTES DE MENU INVIERNO ( CAZUELAS, GUISOS, POLENTA, ETC) POR PROPUESTA ESTIVAL TIPO SAPICON, SALTADOS, TORTILLAS, ETC.</t>
    </r>
  </si>
  <si>
    <t>LECHE CON TÉ</t>
  </si>
  <si>
    <t>LECHE CON CACAO</t>
  </si>
  <si>
    <t>LECHE CON MATE COCIDO</t>
  </si>
  <si>
    <t>PAN INTEGRAL CON MERMELADA</t>
  </si>
  <si>
    <t>CEREALES + FRUTA DE ESTACIÓN</t>
  </si>
  <si>
    <t>PAN BLANCO CON</t>
  </si>
  <si>
    <t>GALLETITAS DULCES SIMPLES</t>
  </si>
  <si>
    <t>PAN BLANCO</t>
  </si>
  <si>
    <t>DULCE DE LECHE</t>
  </si>
  <si>
    <t>CON MANTECA</t>
  </si>
  <si>
    <t>TOSTADA DE PAN BLANCO</t>
  </si>
  <si>
    <t>YOGURT</t>
  </si>
  <si>
    <t>BIZCOCHUELO O BUDIN SIMPLE</t>
  </si>
  <si>
    <t>VAINILLAS</t>
  </si>
  <si>
    <t>PAN CON DULCE DE LECHE</t>
  </si>
  <si>
    <t>BERISSO</t>
  </si>
  <si>
    <t>LECHE</t>
  </si>
  <si>
    <t>PAN</t>
  </si>
  <si>
    <t>CC</t>
  </si>
  <si>
    <t>UNIDAD</t>
  </si>
  <si>
    <t xml:space="preserve">TÉ </t>
  </si>
  <si>
    <t>AZÚCAR</t>
  </si>
  <si>
    <t>PAN INTEGRAL</t>
  </si>
  <si>
    <t>MERMELADA</t>
  </si>
  <si>
    <t>GR</t>
  </si>
  <si>
    <t>FRUTA</t>
  </si>
  <si>
    <t>CACAO</t>
  </si>
  <si>
    <t>MATE COCIDO</t>
  </si>
  <si>
    <t>GALLETITAS SIMPLES S/RELLENO</t>
  </si>
  <si>
    <t>GALLETITAS</t>
  </si>
  <si>
    <t>TÉ</t>
  </si>
  <si>
    <t>MANTECA</t>
  </si>
  <si>
    <t>BIZCOCHUELO/BUDIN</t>
  </si>
  <si>
    <t>CEREALES S/AZÚCAR</t>
  </si>
  <si>
    <t>VAINILLAS (10 GR UNI)</t>
  </si>
  <si>
    <t>MANDARINA</t>
  </si>
  <si>
    <t>MANZANA</t>
  </si>
  <si>
    <t>NARANJA</t>
  </si>
  <si>
    <t>GUISO DE LENTEJAS - PAN</t>
  </si>
  <si>
    <t>GELATINA CON FRUTAS</t>
  </si>
  <si>
    <t>PIZZA A LA NAPOLITANA</t>
  </si>
  <si>
    <t>SAND. DE JAMÓN+ QUESO FETA+TOMATE</t>
  </si>
  <si>
    <t>FRUTA DE ESTACIÓN</t>
  </si>
  <si>
    <t xml:space="preserve">FIDEOS  </t>
  </si>
  <si>
    <t>POLLO SALTEADO CON VEGETALES CON PURÉ DE CALABAZA Y PAPA</t>
  </si>
  <si>
    <t>ZANAHORIA</t>
  </si>
  <si>
    <t>ZAPALLO</t>
  </si>
  <si>
    <t>PAPA</t>
  </si>
  <si>
    <t>HUEVO</t>
  </si>
  <si>
    <t>LENTEJAS</t>
  </si>
  <si>
    <t>PURÉ DE TOMATE</t>
  </si>
  <si>
    <t>CEBOLLA</t>
  </si>
  <si>
    <t>MORRÓN</t>
  </si>
  <si>
    <t>PAN FRANCÉS</t>
  </si>
  <si>
    <t>ZANAHORIA RALLADA</t>
  </si>
  <si>
    <t>ACEITE</t>
  </si>
  <si>
    <t>LECHUGA</t>
  </si>
  <si>
    <t>GELATINA</t>
  </si>
  <si>
    <t>AGUA</t>
  </si>
  <si>
    <t>ARROZ</t>
  </si>
  <si>
    <t>AJI / MORRON</t>
  </si>
  <si>
    <t>SAL FINA</t>
  </si>
  <si>
    <t>QUESO DE RALLAR</t>
  </si>
  <si>
    <t>LEVADURA</t>
  </si>
  <si>
    <t>QUESO CREMOSO</t>
  </si>
  <si>
    <t>TOMATE FRESCO</t>
  </si>
  <si>
    <t>FRUTA DE ESTACION</t>
  </si>
  <si>
    <t>QUESO FETEADO</t>
  </si>
  <si>
    <t>JAMÓN</t>
  </si>
  <si>
    <t>AVENA</t>
  </si>
  <si>
    <t>PAN RALLADO</t>
  </si>
  <si>
    <t>ORÉGANO</t>
  </si>
  <si>
    <t xml:space="preserve">TARTA DE VERDURAS </t>
  </si>
  <si>
    <t>RAVIOLES CON FILETTO</t>
  </si>
  <si>
    <t>CHOCLO EN LATA</t>
  </si>
  <si>
    <t>ZAPALLITOS / ACELGA</t>
  </si>
  <si>
    <t>QUESO MANTECOSO</t>
  </si>
  <si>
    <t>AJO</t>
  </si>
  <si>
    <t>PEREJIL</t>
  </si>
  <si>
    <t>ZAPALLITOS</t>
  </si>
  <si>
    <t>ARROZ INTEGRAL</t>
  </si>
  <si>
    <t>VINAGRE</t>
  </si>
  <si>
    <t>RAVIOLES</t>
  </si>
  <si>
    <t>POLLO ENTERO</t>
  </si>
  <si>
    <t>YOGURT-CEREALES + FRUTA DE ESTACIÓN</t>
  </si>
  <si>
    <t>PAN BLANCO CON DULCE DE LECHE</t>
  </si>
  <si>
    <t>YOGURT- BIZCOCHUELO O BUDIN SIMPLE</t>
  </si>
  <si>
    <t>LECHE CON CACAO- VAINILLAS</t>
  </si>
  <si>
    <t>CARNE A LA CACEROLA CON ARROZ AMARILLO ARVEJADO</t>
  </si>
  <si>
    <t>TORTILLA PAPA Y ZAPALLITO. ENS. ZANAH Y TOMATE</t>
  </si>
  <si>
    <t>PASTEL DE POLLO Y PURE MIXTO</t>
  </si>
  <si>
    <t>HARINA 0000</t>
  </si>
  <si>
    <t>LECHE FLUIDA</t>
  </si>
  <si>
    <t xml:space="preserve">FRUTA DE ESTACION </t>
  </si>
  <si>
    <t>FRUTA NO CITRICA</t>
  </si>
  <si>
    <t>COND P/ ARROZ / CURCUMA</t>
  </si>
  <si>
    <t>ARVEJAS ENLATADAS</t>
  </si>
  <si>
    <t>POLLO A LA CACEROLA CON PANACHE PAPA ZANAHORIA Y ZAPALLO</t>
  </si>
  <si>
    <t xml:space="preserve">PAPA </t>
  </si>
  <si>
    <t>GRS</t>
  </si>
  <si>
    <t>POLLO A LA CACEROLA CON PANACHE TRES VEGETALES</t>
  </si>
  <si>
    <t>ARROZ PRIMAVERA CON LEG</t>
  </si>
  <si>
    <t>PLANILLA DE PREPARACION  - ALMUERZOS VERANO</t>
  </si>
  <si>
    <t>SALPICÓN DE AVE CON ARROZ Y VEG</t>
  </si>
  <si>
    <t>SALPICON DE AVE CON ARROZ Y VEG</t>
  </si>
  <si>
    <t>MASA TARTA PASCUALINA 400 GR DISCO</t>
  </si>
  <si>
    <t>MANZANA/ PERA / BANANA</t>
  </si>
  <si>
    <t>POLLO SALTEADO CON VEGETALES</t>
  </si>
  <si>
    <t>CON PURE PAPA Y CALABAZA</t>
  </si>
  <si>
    <t>CON ARROZ INTEGRAL ARVEJADO</t>
  </si>
  <si>
    <t>FIDEOS CORTOS TIPO CODITO</t>
  </si>
  <si>
    <t>TORTILLA PAPA Y ARVEJAS. ENS. ZANAH Y TOMATE</t>
  </si>
  <si>
    <t>TORTILLA DE PAPA Y ARVEJASS. ENS ZANAHORIA Y TOMATE</t>
  </si>
  <si>
    <t>ARROZ PRIMAVERA CON LEGUMBRES</t>
  </si>
  <si>
    <t>MAYONESA COMERCIAL</t>
  </si>
  <si>
    <t>Opcional A : se implementará en evento calendario escolar , con autorización previa Municipio gestión SAE</t>
  </si>
  <si>
    <t>Opcional B : se implementará por situación contingencia , con autorización previa Municipio gestión SAE</t>
  </si>
  <si>
    <t>Opcional C : se implementará por cambio estacionalidad / gustos y habitos  con autorización previa Municipio gestión SAE</t>
  </si>
  <si>
    <t>JARDIN-PRIMARIA-SECUNDARIAS</t>
  </si>
  <si>
    <t>ciclo 2020</t>
  </si>
  <si>
    <t>DESDE mayo 2020</t>
  </si>
  <si>
    <t>HASTA septiembre 2020</t>
  </si>
  <si>
    <t>DESDE octubre 2020</t>
  </si>
  <si>
    <t>HASTA dic 2020 y Esc. Verano</t>
  </si>
  <si>
    <t>MILANESA</t>
  </si>
  <si>
    <t xml:space="preserve">MILANESA </t>
  </si>
  <si>
    <t>POLLO FETEADO -FILET LIMPIO / NALGA -BOLA LOMO VACUNO / NALGA - BOLA DE LOMO DE CERDO</t>
  </si>
  <si>
    <t>CAZUELA DE VERDURAS, HUEVO Y LENTEJAS - PAN</t>
  </si>
  <si>
    <t>ZAPALLITO</t>
  </si>
  <si>
    <t>TOMATE</t>
  </si>
  <si>
    <t>SAL</t>
  </si>
  <si>
    <t>FIDEOS GUISEROS</t>
  </si>
  <si>
    <t>CARNE PALETA</t>
  </si>
  <si>
    <t>POLLO</t>
  </si>
  <si>
    <t>FIDEOS</t>
  </si>
  <si>
    <t>CON SALSA FILETTO - PAN</t>
  </si>
  <si>
    <t>HARINA DE MAIZ</t>
  </si>
  <si>
    <t>PURE TOMATE</t>
  </si>
  <si>
    <t>MORRON</t>
  </si>
  <si>
    <t>PAN FRANCES</t>
  </si>
  <si>
    <t>HARINA 4 0</t>
  </si>
  <si>
    <t>PURE DE TOMATE</t>
  </si>
  <si>
    <t>SAND. JAMÓN, QUESO FETA Y TOMATE FRESCO</t>
  </si>
  <si>
    <t>PLANILLA DE PREPARACION  - ALMUERZOS INVIERNO</t>
  </si>
  <si>
    <t>CARNE PALETA/TORTUGUITA</t>
  </si>
  <si>
    <t>GUISO DE FIDEOS CON CARNE  - PAN</t>
  </si>
  <si>
    <t>MANZANA/PERA/BANANA</t>
  </si>
  <si>
    <t>CURCUMA</t>
  </si>
  <si>
    <t>POLENTA CON SALSA FILETTO Y QUESO- PAN</t>
  </si>
  <si>
    <t>QUESO FRESCO</t>
  </si>
  <si>
    <t>TORTILLA DE PAPA Y ZAPALLITOS CO ENSALADA DE TOMATE Y ZANAHORIA</t>
  </si>
  <si>
    <t>PASTEL DE POLLO Y PURÉ MIXTO</t>
  </si>
  <si>
    <t xml:space="preserve">POLLO </t>
  </si>
  <si>
    <r>
      <t xml:space="preserve">CAZUELA DE VERDURAS, </t>
    </r>
    <r>
      <rPr>
        <sz val="10"/>
        <rFont val="Arial"/>
        <family val="2"/>
      </rPr>
      <t>ARROZ Y LEG - PAN</t>
    </r>
  </si>
  <si>
    <r>
      <t xml:space="preserve">GUISO DE FIDEOS CON CARNE - </t>
    </r>
    <r>
      <rPr>
        <sz val="10"/>
        <rFont val="Arial"/>
        <family val="2"/>
      </rPr>
      <t>PAN</t>
    </r>
  </si>
  <si>
    <r>
      <t xml:space="preserve">CON SALSA </t>
    </r>
    <r>
      <rPr>
        <sz val="10"/>
        <rFont val="Arial"/>
        <family val="2"/>
      </rPr>
      <t>MIXTA - PAN</t>
    </r>
  </si>
  <si>
    <r>
      <t>POLENTA CON SALSA FILETTO Y</t>
    </r>
    <r>
      <rPr>
        <sz val="10"/>
        <rFont val="Arial"/>
        <family val="2"/>
      </rPr>
      <t xml:space="preserve"> QUESO GRATEN- PAN</t>
    </r>
  </si>
  <si>
    <r>
      <t>SALTEADO DE VERD-</t>
    </r>
    <r>
      <rPr>
        <sz val="10"/>
        <rFont val="Arial"/>
        <family val="2"/>
      </rPr>
      <t>FIDEOS CORTOS CON POLLO</t>
    </r>
  </si>
  <si>
    <r>
      <t xml:space="preserve">CON ARROZ INTEGRAL </t>
    </r>
    <r>
      <rPr>
        <sz val="10"/>
        <rFont val="Arial"/>
        <family val="2"/>
      </rPr>
      <t>ARVEJADO</t>
    </r>
  </si>
  <si>
    <r>
      <t xml:space="preserve">SALTEADO DE VERDURAS CON </t>
    </r>
    <r>
      <rPr>
        <sz val="10"/>
        <rFont val="Arial"/>
        <family val="2"/>
      </rPr>
      <t>FIDEOS CORTOS Y POLLO</t>
    </r>
  </si>
  <si>
    <t>CON SALSA MIXTA - PAN</t>
  </si>
  <si>
    <t>ANEXO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</si>
</sst>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u/>
      <sz val="14"/>
      <color rgb="FF00206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b/>
      <sz val="26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3" xfId="0" applyFill="1" applyBorder="1"/>
    <xf numFmtId="0" fontId="0" fillId="2" borderId="1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1" xfId="0" applyFill="1" applyBorder="1"/>
    <xf numFmtId="0" fontId="0" fillId="2" borderId="8" xfId="0" applyFill="1" applyBorder="1"/>
    <xf numFmtId="0" fontId="1" fillId="2" borderId="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11" xfId="0" applyFon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Border="1"/>
    <xf numFmtId="0" fontId="5" fillId="0" borderId="0" xfId="0" applyFont="1" applyFill="1" applyBorder="1"/>
    <xf numFmtId="0" fontId="6" fillId="3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0" fillId="2" borderId="0" xfId="0" applyFill="1"/>
    <xf numFmtId="0" fontId="8" fillId="2" borderId="0" xfId="0" applyFont="1" applyFill="1"/>
    <xf numFmtId="0" fontId="9" fillId="2" borderId="12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5" xfId="0" applyFont="1" applyFill="1" applyBorder="1"/>
    <xf numFmtId="0" fontId="8" fillId="2" borderId="0" xfId="0" applyFont="1" applyFill="1" applyBorder="1"/>
    <xf numFmtId="0" fontId="8" fillId="2" borderId="4" xfId="0" applyFont="1" applyFill="1" applyBorder="1"/>
    <xf numFmtId="0" fontId="6" fillId="2" borderId="7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12" fillId="2" borderId="8" xfId="0" applyFont="1" applyFill="1" applyBorder="1"/>
    <xf numFmtId="0" fontId="8" fillId="2" borderId="7" xfId="0" applyFont="1" applyFill="1" applyBorder="1"/>
    <xf numFmtId="0" fontId="8" fillId="2" borderId="6" xfId="0" applyFont="1" applyFill="1" applyBorder="1"/>
    <xf numFmtId="0" fontId="8" fillId="2" borderId="2" xfId="0" applyFont="1" applyFill="1" applyBorder="1"/>
    <xf numFmtId="0" fontId="8" fillId="2" borderId="1" xfId="0" applyFont="1" applyFill="1" applyBorder="1"/>
    <xf numFmtId="0" fontId="12" fillId="2" borderId="0" xfId="0" applyFont="1" applyFill="1" applyBorder="1"/>
    <xf numFmtId="0" fontId="13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0" fillId="4" borderId="0" xfId="0" applyFill="1"/>
    <xf numFmtId="0" fontId="0" fillId="5" borderId="0" xfId="0" applyFill="1"/>
    <xf numFmtId="0" fontId="0" fillId="2" borderId="0" xfId="0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2" fillId="2" borderId="12" xfId="0" applyFont="1" applyFill="1" applyBorder="1"/>
    <xf numFmtId="0" fontId="0" fillId="2" borderId="8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3" fillId="2" borderId="0" xfId="0" applyFont="1" applyFill="1" applyBorder="1"/>
    <xf numFmtId="0" fontId="0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4" fillId="2" borderId="0" xfId="0" applyFont="1" applyFill="1" applyBorder="1"/>
    <xf numFmtId="0" fontId="5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8" fillId="0" borderId="0" xfId="0" applyFont="1" applyFill="1"/>
    <xf numFmtId="0" fontId="14" fillId="0" borderId="12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9" fillId="2" borderId="5" xfId="0" applyFont="1" applyFill="1" applyBorder="1"/>
    <xf numFmtId="0" fontId="16" fillId="2" borderId="2" xfId="0" applyFont="1" applyFill="1" applyBorder="1" applyAlignment="1">
      <alignment horizontal="center"/>
    </xf>
    <xf numFmtId="0" fontId="1" fillId="0" borderId="0" xfId="0" applyFont="1"/>
    <xf numFmtId="0" fontId="6" fillId="2" borderId="8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left"/>
    </xf>
    <xf numFmtId="0" fontId="4" fillId="6" borderId="12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2" xfId="0" applyFont="1" applyFill="1" applyBorder="1" applyAlignment="1">
      <alignment horizontal="center"/>
    </xf>
    <xf numFmtId="0" fontId="0" fillId="0" borderId="13" xfId="0" applyBorder="1" applyAlignment="1">
      <alignment horizontal="left"/>
    </xf>
    <xf numFmtId="0" fontId="17" fillId="2" borderId="8" xfId="0" applyFont="1" applyFill="1" applyBorder="1"/>
    <xf numFmtId="0" fontId="14" fillId="2" borderId="7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1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4" fillId="6" borderId="9" xfId="0" applyFont="1" applyFill="1" applyBorder="1" applyAlignment="1">
      <alignment horizontal="left"/>
    </xf>
    <xf numFmtId="0" fontId="4" fillId="5" borderId="9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18" fillId="5" borderId="9" xfId="0" applyFont="1" applyFill="1" applyBorder="1" applyAlignment="1">
      <alignment horizontal="center"/>
    </xf>
    <xf numFmtId="0" fontId="18" fillId="5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0" fillId="0" borderId="12" xfId="0" applyFont="1" applyBorder="1" applyAlignment="1">
      <alignment horizontal="left"/>
    </xf>
    <xf numFmtId="3" fontId="0" fillId="0" borderId="12" xfId="0" applyNumberFormat="1" applyFont="1" applyFill="1" applyBorder="1" applyAlignment="1">
      <alignment horizontal="center"/>
    </xf>
    <xf numFmtId="4" fontId="0" fillId="0" borderId="12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0" fillId="2" borderId="12" xfId="0" applyFill="1" applyBorder="1"/>
    <xf numFmtId="0" fontId="0" fillId="0" borderId="0" xfId="0" applyAlignment="1">
      <alignment wrapText="1"/>
    </xf>
    <xf numFmtId="0" fontId="11" fillId="7" borderId="12" xfId="0" applyFont="1" applyFill="1" applyBorder="1" applyAlignment="1">
      <alignment horizontal="center"/>
    </xf>
    <xf numFmtId="0" fontId="10" fillId="7" borderId="12" xfId="0" applyFont="1" applyFill="1" applyBorder="1" applyAlignment="1">
      <alignment horizontal="center"/>
    </xf>
    <xf numFmtId="0" fontId="11" fillId="7" borderId="9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0" fillId="7" borderId="11" xfId="0" applyFill="1" applyBorder="1"/>
    <xf numFmtId="0" fontId="8" fillId="7" borderId="12" xfId="0" applyFont="1" applyFill="1" applyBorder="1" applyAlignment="1">
      <alignment horizontal="center"/>
    </xf>
    <xf numFmtId="0" fontId="4" fillId="7" borderId="9" xfId="0" applyFont="1" applyFill="1" applyBorder="1"/>
    <xf numFmtId="0" fontId="9" fillId="7" borderId="12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0" fontId="19" fillId="2" borderId="0" xfId="0" applyFont="1" applyFill="1" applyBorder="1" applyAlignment="1">
      <alignment vertical="center"/>
    </xf>
    <xf numFmtId="0" fontId="19" fillId="2" borderId="0" xfId="0" applyFont="1" applyFill="1" applyBorder="1"/>
    <xf numFmtId="0" fontId="3" fillId="2" borderId="0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/>
    </xf>
    <xf numFmtId="0" fontId="1" fillId="2" borderId="8" xfId="0" applyFont="1" applyFill="1" applyBorder="1" applyAlignment="1">
      <alignment wrapText="1"/>
    </xf>
    <xf numFmtId="0" fontId="0" fillId="2" borderId="5" xfId="0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2" borderId="10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center" wrapText="1"/>
    </xf>
    <xf numFmtId="0" fontId="0" fillId="0" borderId="12" xfId="0" applyBorder="1"/>
    <xf numFmtId="0" fontId="0" fillId="2" borderId="10" xfId="0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wrapText="1"/>
    </xf>
    <xf numFmtId="0" fontId="0" fillId="0" borderId="11" xfId="0" applyBorder="1"/>
    <xf numFmtId="0" fontId="1" fillId="0" borderId="12" xfId="0" applyFont="1" applyBorder="1" applyAlignment="1">
      <alignment horizontal="center"/>
    </xf>
    <xf numFmtId="0" fontId="0" fillId="0" borderId="10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2" borderId="10" xfId="0" applyFill="1" applyBorder="1" applyAlignment="1">
      <alignment horizontal="center" wrapText="1"/>
    </xf>
    <xf numFmtId="49" fontId="4" fillId="2" borderId="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0" fillId="0" borderId="11" xfId="0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9" xfId="0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8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1" xfId="0" applyFill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21" fillId="8" borderId="12" xfId="0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23" fillId="2" borderId="5" xfId="0" applyFont="1" applyFill="1" applyBorder="1"/>
    <xf numFmtId="0" fontId="23" fillId="2" borderId="0" xfId="0" applyFont="1" applyFill="1" applyBorder="1"/>
    <xf numFmtId="0" fontId="23" fillId="2" borderId="4" xfId="0" applyFont="1" applyFill="1" applyBorder="1"/>
    <xf numFmtId="0" fontId="23" fillId="2" borderId="3" xfId="0" applyFont="1" applyFill="1" applyBorder="1"/>
    <xf numFmtId="0" fontId="23" fillId="2" borderId="2" xfId="0" applyFont="1" applyFill="1" applyBorder="1"/>
    <xf numFmtId="0" fontId="23" fillId="0" borderId="0" xfId="0" applyFont="1"/>
    <xf numFmtId="0" fontId="0" fillId="2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2" borderId="5" xfId="0" applyFill="1" applyBorder="1" applyAlignment="1">
      <alignment horizontal="center" vertical="center" wrapText="1"/>
    </xf>
    <xf numFmtId="0" fontId="23" fillId="0" borderId="0" xfId="0" applyFont="1" applyBorder="1"/>
    <xf numFmtId="0" fontId="0" fillId="0" borderId="11" xfId="0" applyFont="1" applyFill="1" applyBorder="1" applyAlignment="1">
      <alignment horizontal="center"/>
    </xf>
    <xf numFmtId="0" fontId="23" fillId="2" borderId="1" xfId="0" applyFont="1" applyFill="1" applyBorder="1"/>
    <xf numFmtId="0" fontId="23" fillId="0" borderId="0" xfId="0" applyFont="1" applyAlignment="1">
      <alignment horizontal="left"/>
    </xf>
    <xf numFmtId="0" fontId="4" fillId="7" borderId="11" xfId="0" applyFont="1" applyFill="1" applyBorder="1" applyAlignment="1">
      <alignment horizontal="center"/>
    </xf>
    <xf numFmtId="0" fontId="23" fillId="0" borderId="0" xfId="0" applyFont="1" applyFill="1" applyBorder="1"/>
    <xf numFmtId="0" fontId="0" fillId="0" borderId="0" xfId="0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3" fillId="0" borderId="2" xfId="0" applyFont="1" applyBorder="1"/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5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2" borderId="13" xfId="0" applyFont="1" applyFill="1" applyBorder="1" applyAlignment="1">
      <alignment horizontal="center"/>
    </xf>
    <xf numFmtId="0" fontId="0" fillId="2" borderId="5" xfId="0" applyFont="1" applyFill="1" applyBorder="1"/>
    <xf numFmtId="0" fontId="14" fillId="2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4" fillId="0" borderId="12" xfId="0" applyFont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5" fillId="0" borderId="0" xfId="0" applyFont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0" borderId="10" xfId="0" applyBorder="1" applyAlignment="1">
      <alignment horizontal="left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1" xfId="0" applyBorder="1" applyAlignment="1">
      <alignment horizontal="left" vertical="center"/>
    </xf>
    <xf numFmtId="0" fontId="0" fillId="0" borderId="10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2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2" borderId="9" xfId="0" applyFont="1" applyFill="1" applyBorder="1" applyAlignment="1"/>
    <xf numFmtId="0" fontId="8" fillId="2" borderId="12" xfId="0" applyFont="1" applyFill="1" applyBorder="1"/>
    <xf numFmtId="0" fontId="0" fillId="0" borderId="11" xfId="0" applyFont="1" applyFill="1" applyBorder="1" applyAlignment="1">
      <alignment horizontal="left"/>
    </xf>
    <xf numFmtId="0" fontId="0" fillId="2" borderId="5" xfId="0" applyFont="1" applyFill="1" applyBorder="1" applyAlignment="1">
      <alignment horizontal="center"/>
    </xf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0" borderId="12" xfId="0" applyFont="1" applyBorder="1" applyAlignment="1">
      <alignment horizontal="left" wrapText="1"/>
    </xf>
    <xf numFmtId="0" fontId="0" fillId="2" borderId="11" xfId="0" applyFont="1" applyFill="1" applyBorder="1"/>
    <xf numFmtId="0" fontId="0" fillId="2" borderId="10" xfId="0" applyFont="1" applyFill="1" applyBorder="1"/>
    <xf numFmtId="0" fontId="0" fillId="0" borderId="9" xfId="0" applyFont="1" applyBorder="1"/>
    <xf numFmtId="0" fontId="0" fillId="2" borderId="5" xfId="0" applyFont="1" applyFill="1" applyBorder="1" applyAlignment="1">
      <alignment horizontal="center" wrapText="1"/>
    </xf>
    <xf numFmtId="0" fontId="0" fillId="0" borderId="10" xfId="0" applyFont="1" applyBorder="1"/>
    <xf numFmtId="0" fontId="0" fillId="2" borderId="9" xfId="0" applyFont="1" applyFill="1" applyBorder="1"/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1" xfId="0" applyFont="1" applyBorder="1"/>
    <xf numFmtId="0" fontId="0" fillId="2" borderId="10" xfId="0" applyFont="1" applyFill="1" applyBorder="1" applyAlignment="1">
      <alignment horizontal="left"/>
    </xf>
    <xf numFmtId="0" fontId="0" fillId="2" borderId="8" xfId="0" applyFont="1" applyFill="1" applyBorder="1" applyAlignment="1">
      <alignment wrapText="1"/>
    </xf>
    <xf numFmtId="0" fontId="0" fillId="2" borderId="11" xfId="0" applyFont="1" applyFill="1" applyBorder="1" applyAlignment="1">
      <alignment wrapText="1"/>
    </xf>
    <xf numFmtId="0" fontId="0" fillId="2" borderId="11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7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top" wrapText="1"/>
    </xf>
    <xf numFmtId="0" fontId="0" fillId="2" borderId="12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" borderId="14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0" borderId="1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1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19" fillId="2" borderId="0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49" fontId="19" fillId="2" borderId="8" xfId="0" applyNumberFormat="1" applyFont="1" applyFill="1" applyBorder="1" applyAlignment="1">
      <alignment horizontal="left" vertical="center" wrapText="1"/>
    </xf>
    <xf numFmtId="49" fontId="19" fillId="2" borderId="7" xfId="0" applyNumberFormat="1" applyFont="1" applyFill="1" applyBorder="1" applyAlignment="1">
      <alignment horizontal="left" vertical="center" wrapText="1"/>
    </xf>
    <xf numFmtId="49" fontId="19" fillId="2" borderId="6" xfId="0" applyNumberFormat="1" applyFont="1" applyFill="1" applyBorder="1" applyAlignment="1">
      <alignment horizontal="left" vertical="center" wrapText="1"/>
    </xf>
    <xf numFmtId="49" fontId="19" fillId="2" borderId="3" xfId="0" applyNumberFormat="1" applyFont="1" applyFill="1" applyBorder="1" applyAlignment="1">
      <alignment horizontal="left" vertical="center" wrapText="1"/>
    </xf>
    <xf numFmtId="49" fontId="19" fillId="2" borderId="2" xfId="0" applyNumberFormat="1" applyFont="1" applyFill="1" applyBorder="1" applyAlignment="1">
      <alignment horizontal="left" vertical="center" wrapText="1"/>
    </xf>
    <xf numFmtId="49" fontId="19" fillId="2" borderId="1" xfId="0" applyNumberFormat="1" applyFont="1" applyFill="1" applyBorder="1" applyAlignment="1">
      <alignment horizontal="left" vertical="center" wrapText="1"/>
    </xf>
    <xf numFmtId="0" fontId="23" fillId="2" borderId="8" xfId="0" applyFont="1" applyFill="1" applyBorder="1" applyAlignment="1">
      <alignment horizontal="left" vertical="top" wrapText="1"/>
    </xf>
    <xf numFmtId="0" fontId="23" fillId="2" borderId="7" xfId="0" applyFont="1" applyFill="1" applyBorder="1" applyAlignment="1">
      <alignment horizontal="left" vertical="top" wrapText="1"/>
    </xf>
    <xf numFmtId="0" fontId="23" fillId="2" borderId="6" xfId="0" applyFont="1" applyFill="1" applyBorder="1" applyAlignment="1">
      <alignment horizontal="left" vertical="top" wrapText="1"/>
    </xf>
    <xf numFmtId="0" fontId="23" fillId="2" borderId="5" xfId="0" applyFont="1" applyFill="1" applyBorder="1" applyAlignment="1">
      <alignment horizontal="left" vertical="top" wrapText="1"/>
    </xf>
    <xf numFmtId="0" fontId="23" fillId="2" borderId="0" xfId="0" applyFont="1" applyFill="1" applyBorder="1" applyAlignment="1">
      <alignment horizontal="left" vertical="top" wrapText="1"/>
    </xf>
    <xf numFmtId="0" fontId="23" fillId="2" borderId="4" xfId="0" applyFont="1" applyFill="1" applyBorder="1" applyAlignment="1">
      <alignment horizontal="left" vertical="top" wrapText="1"/>
    </xf>
    <xf numFmtId="0" fontId="23" fillId="2" borderId="3" xfId="0" applyFont="1" applyFill="1" applyBorder="1" applyAlignment="1">
      <alignment horizontal="left" vertical="top" wrapText="1"/>
    </xf>
    <xf numFmtId="0" fontId="23" fillId="2" borderId="2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3.wdp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916781</xdr:colOff>
      <xdr:row>12</xdr:row>
      <xdr:rowOff>71856</xdr:rowOff>
    </xdr:from>
    <xdr:to>
      <xdr:col>5</xdr:col>
      <xdr:colOff>740091</xdr:colOff>
      <xdr:row>19</xdr:row>
      <xdr:rowOff>59531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E26FA13-B537-4A50-9E79-DD37E4A94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8094" y="3298450"/>
          <a:ext cx="1454466" cy="14283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1285876</xdr:colOff>
      <xdr:row>27</xdr:row>
      <xdr:rowOff>30156</xdr:rowOff>
    </xdr:from>
    <xdr:to>
      <xdr:col>5</xdr:col>
      <xdr:colOff>1238250</xdr:colOff>
      <xdr:row>36</xdr:row>
      <xdr:rowOff>37633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710BB3F-1140-4F5E-AD81-E08546BFE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8970" y="6090437"/>
          <a:ext cx="1571624" cy="15433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76010</xdr:colOff>
      <xdr:row>26</xdr:row>
      <xdr:rowOff>20389</xdr:rowOff>
    </xdr:from>
    <xdr:to>
      <xdr:col>4</xdr:col>
      <xdr:colOff>1726406</xdr:colOff>
      <xdr:row>36</xdr:row>
      <xdr:rowOff>152846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FA9950C-210D-4688-A06E-0CEA37E52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4885" y="5699670"/>
          <a:ext cx="1650396" cy="1620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3"/>
  <sheetViews>
    <sheetView zoomScale="70" zoomScaleNormal="70" workbookViewId="0">
      <selection activeCell="N11" sqref="N11"/>
    </sheetView>
  </sheetViews>
  <sheetFormatPr baseColWidth="10" defaultColWidth="11.42578125" defaultRowHeight="12.75" x14ac:dyDescent="0.2"/>
  <cols>
    <col min="1" max="1" width="22.28515625" customWidth="1"/>
    <col min="2" max="2" width="24.140625" customWidth="1"/>
    <col min="3" max="3" width="26.5703125" customWidth="1"/>
    <col min="4" max="4" width="27.28515625" customWidth="1"/>
    <col min="5" max="5" width="24.42578125" customWidth="1"/>
    <col min="6" max="6" width="25.5703125" customWidth="1"/>
    <col min="7" max="9" width="11.42578125" style="27"/>
  </cols>
  <sheetData>
    <row r="1" spans="1:18" ht="30" customHeight="1" x14ac:dyDescent="0.25">
      <c r="A1" s="5"/>
      <c r="B1" s="4"/>
      <c r="C1" s="29" t="s">
        <v>25</v>
      </c>
      <c r="D1" s="203" t="s">
        <v>300</v>
      </c>
      <c r="E1" s="53"/>
      <c r="F1" s="3"/>
    </row>
    <row r="2" spans="1:18" ht="30" customHeight="1" x14ac:dyDescent="0.25">
      <c r="A2" s="5"/>
      <c r="B2" s="4"/>
      <c r="C2" s="29" t="s">
        <v>143</v>
      </c>
      <c r="D2" s="256" t="s">
        <v>299</v>
      </c>
      <c r="E2" s="257"/>
      <c r="F2" s="3"/>
    </row>
    <row r="3" spans="1:18" ht="12.75" customHeight="1" x14ac:dyDescent="0.2">
      <c r="A3" s="5"/>
      <c r="B3" s="4"/>
      <c r="C3" s="4"/>
      <c r="D3" s="4"/>
      <c r="E3" s="4"/>
      <c r="F3" s="3"/>
    </row>
    <row r="4" spans="1:18" s="21" customFormat="1" ht="35.25" customHeight="1" x14ac:dyDescent="0.5">
      <c r="A4" s="147" t="s">
        <v>24</v>
      </c>
      <c r="B4" s="146" t="s">
        <v>196</v>
      </c>
      <c r="C4" s="34" t="s">
        <v>23</v>
      </c>
      <c r="D4" s="35"/>
      <c r="E4" s="35"/>
      <c r="F4" s="36"/>
      <c r="G4" s="30"/>
      <c r="H4" s="30"/>
      <c r="I4" s="30"/>
      <c r="J4" s="24"/>
      <c r="K4" s="24"/>
      <c r="L4" s="24"/>
      <c r="M4" s="23"/>
      <c r="N4" s="23"/>
      <c r="O4" s="23"/>
      <c r="P4" s="24"/>
      <c r="Q4" s="23"/>
      <c r="R4" s="22"/>
    </row>
    <row r="5" spans="1:18" ht="15" x14ac:dyDescent="0.2">
      <c r="A5" s="12"/>
      <c r="B5" s="123" t="s">
        <v>22</v>
      </c>
      <c r="C5" s="123" t="s">
        <v>21</v>
      </c>
      <c r="D5" s="123" t="s">
        <v>20</v>
      </c>
      <c r="E5" s="123" t="s">
        <v>19</v>
      </c>
      <c r="F5" s="123" t="s">
        <v>18</v>
      </c>
    </row>
    <row r="6" spans="1:18" ht="27" customHeight="1" x14ac:dyDescent="0.25">
      <c r="A6" s="8"/>
      <c r="B6" s="122" t="s">
        <v>17</v>
      </c>
      <c r="C6" s="122" t="s">
        <v>16</v>
      </c>
      <c r="D6" s="122" t="s">
        <v>15</v>
      </c>
      <c r="E6" s="122" t="s">
        <v>14</v>
      </c>
      <c r="F6" s="122" t="s">
        <v>13</v>
      </c>
    </row>
    <row r="7" spans="1:18" x14ac:dyDescent="0.2">
      <c r="A7" s="258" t="s">
        <v>8</v>
      </c>
      <c r="B7" s="136"/>
      <c r="C7" s="264" t="s">
        <v>192</v>
      </c>
      <c r="D7" s="158"/>
      <c r="E7" s="158"/>
      <c r="F7" s="158"/>
    </row>
    <row r="8" spans="1:18" ht="25.5" x14ac:dyDescent="0.2">
      <c r="A8" s="259"/>
      <c r="B8" s="137" t="s">
        <v>181</v>
      </c>
      <c r="C8" s="265"/>
      <c r="D8" s="181" t="s">
        <v>182</v>
      </c>
      <c r="E8" s="181" t="s">
        <v>183</v>
      </c>
      <c r="F8" s="156" t="s">
        <v>181</v>
      </c>
    </row>
    <row r="9" spans="1:18" x14ac:dyDescent="0.2">
      <c r="A9" s="259"/>
      <c r="B9" s="141"/>
      <c r="C9" s="266"/>
      <c r="D9" s="143"/>
      <c r="E9" s="143"/>
      <c r="F9" s="143"/>
    </row>
    <row r="10" spans="1:18" x14ac:dyDescent="0.2">
      <c r="A10" s="258" t="s">
        <v>7</v>
      </c>
      <c r="B10" s="159"/>
      <c r="C10" s="160"/>
      <c r="D10" s="161"/>
      <c r="E10" s="162"/>
      <c r="F10" s="163"/>
    </row>
    <row r="11" spans="1:18" ht="25.5" x14ac:dyDescent="0.2">
      <c r="A11" s="259"/>
      <c r="B11" s="137" t="s">
        <v>184</v>
      </c>
      <c r="C11" s="156" t="s">
        <v>185</v>
      </c>
      <c r="D11" s="182" t="s">
        <v>186</v>
      </c>
      <c r="E11" s="180" t="s">
        <v>187</v>
      </c>
      <c r="F11" s="164" t="s">
        <v>191</v>
      </c>
    </row>
    <row r="12" spans="1:18" x14ac:dyDescent="0.2">
      <c r="A12" s="260"/>
      <c r="B12" s="165"/>
      <c r="C12" s="166"/>
      <c r="D12" s="141" t="s">
        <v>189</v>
      </c>
      <c r="E12" s="143"/>
      <c r="F12" s="167" t="s">
        <v>190</v>
      </c>
    </row>
    <row r="13" spans="1:18" ht="15" x14ac:dyDescent="0.2">
      <c r="A13" s="5"/>
      <c r="B13" s="121" t="s">
        <v>12</v>
      </c>
      <c r="C13" s="121" t="s">
        <v>12</v>
      </c>
      <c r="D13" s="121" t="s">
        <v>12</v>
      </c>
      <c r="E13" s="25"/>
      <c r="F13" s="3"/>
    </row>
    <row r="14" spans="1:18" ht="20.25" customHeight="1" x14ac:dyDescent="0.25">
      <c r="A14" s="5"/>
      <c r="B14" s="122" t="s">
        <v>11</v>
      </c>
      <c r="C14" s="122" t="s">
        <v>10</v>
      </c>
      <c r="D14" s="122" t="s">
        <v>9</v>
      </c>
      <c r="E14" s="4"/>
      <c r="F14" s="3"/>
    </row>
    <row r="15" spans="1:18" x14ac:dyDescent="0.2">
      <c r="A15" s="258" t="s">
        <v>8</v>
      </c>
      <c r="B15" s="168"/>
      <c r="C15" s="267" t="s">
        <v>182</v>
      </c>
      <c r="D15" s="158"/>
      <c r="E15" s="4"/>
      <c r="F15" s="3"/>
    </row>
    <row r="16" spans="1:18" x14ac:dyDescent="0.2">
      <c r="A16" s="259"/>
      <c r="B16" s="137" t="s">
        <v>192</v>
      </c>
      <c r="C16" s="268"/>
      <c r="D16" s="156" t="s">
        <v>183</v>
      </c>
      <c r="E16" s="4"/>
      <c r="F16" s="3"/>
    </row>
    <row r="17" spans="1:9" x14ac:dyDescent="0.2">
      <c r="A17" s="259"/>
      <c r="B17" s="137"/>
      <c r="C17" s="268"/>
      <c r="D17" s="156"/>
      <c r="E17" s="4"/>
      <c r="F17" s="3"/>
    </row>
    <row r="18" spans="1:9" x14ac:dyDescent="0.2">
      <c r="A18" s="261" t="s">
        <v>7</v>
      </c>
      <c r="B18" s="169"/>
      <c r="C18" s="169"/>
      <c r="D18" s="170"/>
      <c r="E18" s="4"/>
      <c r="F18" s="3"/>
    </row>
    <row r="19" spans="1:9" ht="25.5" x14ac:dyDescent="0.2">
      <c r="A19" s="262"/>
      <c r="B19" s="156" t="s">
        <v>193</v>
      </c>
      <c r="C19" s="180" t="s">
        <v>194</v>
      </c>
      <c r="D19" s="156" t="s">
        <v>195</v>
      </c>
      <c r="E19" s="4"/>
      <c r="F19" s="3"/>
    </row>
    <row r="20" spans="1:9" x14ac:dyDescent="0.2">
      <c r="A20" s="263"/>
      <c r="B20" s="166"/>
      <c r="C20" s="166"/>
      <c r="D20" s="166"/>
      <c r="E20" s="4"/>
      <c r="F20" s="3"/>
    </row>
    <row r="21" spans="1:9" x14ac:dyDescent="0.2">
      <c r="A21" s="174"/>
      <c r="B21" s="175"/>
      <c r="C21" s="175"/>
      <c r="D21" s="175"/>
      <c r="E21" s="175"/>
      <c r="F21" s="176"/>
    </row>
    <row r="22" spans="1:9" x14ac:dyDescent="0.2">
      <c r="A22" s="204" t="s">
        <v>296</v>
      </c>
      <c r="B22" s="53"/>
      <c r="C22" s="53"/>
      <c r="D22" s="53"/>
      <c r="E22" s="53"/>
      <c r="F22" s="176"/>
    </row>
    <row r="23" spans="1:9" x14ac:dyDescent="0.2">
      <c r="A23" s="204" t="s">
        <v>297</v>
      </c>
      <c r="B23" s="53"/>
      <c r="C23" s="53"/>
      <c r="D23" s="53"/>
      <c r="E23" s="53"/>
      <c r="F23" s="176"/>
    </row>
    <row r="24" spans="1:9" x14ac:dyDescent="0.2">
      <c r="A24" s="204" t="s">
        <v>298</v>
      </c>
      <c r="B24" s="53"/>
      <c r="C24" s="53"/>
      <c r="D24" s="53"/>
      <c r="E24" s="53"/>
      <c r="F24" s="176"/>
    </row>
    <row r="25" spans="1:9" x14ac:dyDescent="0.2">
      <c r="A25" s="177"/>
      <c r="B25" s="178"/>
      <c r="C25" s="178"/>
      <c r="D25" s="178"/>
      <c r="E25" s="194"/>
      <c r="F25" s="185"/>
    </row>
    <row r="26" spans="1:9" s="27" customFormat="1" x14ac:dyDescent="0.2"/>
    <row r="27" spans="1:9" s="27" customFormat="1" x14ac:dyDescent="0.2"/>
    <row r="28" spans="1:9" s="27" customFormat="1" x14ac:dyDescent="0.2"/>
    <row r="29" spans="1:9" s="26" customFormat="1" ht="15" x14ac:dyDescent="0.25">
      <c r="A29" s="42" t="s">
        <v>6</v>
      </c>
      <c r="B29" s="32"/>
      <c r="C29" s="32"/>
      <c r="D29" s="32"/>
      <c r="F29" s="32"/>
      <c r="G29" s="28"/>
      <c r="H29" s="28"/>
      <c r="I29" s="28"/>
    </row>
    <row r="30" spans="1:9" s="26" customFormat="1" ht="15" x14ac:dyDescent="0.25">
      <c r="A30" s="42"/>
      <c r="B30" s="32"/>
      <c r="C30" s="32"/>
      <c r="D30" s="32"/>
      <c r="E30" s="32"/>
      <c r="F30" s="32"/>
      <c r="G30" s="28"/>
      <c r="H30" s="28"/>
      <c r="I30" s="28"/>
    </row>
    <row r="31" spans="1:9" s="26" customFormat="1" ht="15" x14ac:dyDescent="0.25">
      <c r="A31" s="32" t="s">
        <v>26</v>
      </c>
      <c r="B31" s="32"/>
      <c r="C31" s="32"/>
      <c r="D31" s="32"/>
      <c r="E31" s="32"/>
      <c r="F31" s="32"/>
      <c r="G31" s="28"/>
      <c r="H31" s="28"/>
      <c r="I31" s="28"/>
    </row>
    <row r="32" spans="1:9" s="26" customFormat="1" ht="14.25" x14ac:dyDescent="0.2">
      <c r="A32" s="32"/>
      <c r="B32" s="32"/>
      <c r="C32" s="32"/>
      <c r="D32" s="32"/>
      <c r="E32" s="32"/>
      <c r="F32" s="32"/>
      <c r="G32" s="28"/>
      <c r="H32" s="28"/>
      <c r="I32" s="28"/>
    </row>
    <row r="33" spans="1:9" s="26" customFormat="1" ht="14.25" x14ac:dyDescent="0.2">
      <c r="A33" s="32" t="s">
        <v>4</v>
      </c>
      <c r="B33" s="32"/>
      <c r="C33" s="32"/>
      <c r="D33" s="32"/>
      <c r="E33" s="32"/>
      <c r="F33" s="32"/>
      <c r="G33" s="28"/>
      <c r="H33" s="28"/>
      <c r="I33" s="28"/>
    </row>
    <row r="34" spans="1:9" s="26" customFormat="1" ht="14.25" x14ac:dyDescent="0.2">
      <c r="A34" s="32"/>
      <c r="B34" s="32"/>
      <c r="C34" s="32"/>
      <c r="D34" s="32"/>
      <c r="E34" s="32"/>
      <c r="F34" s="32"/>
      <c r="G34" s="28"/>
      <c r="H34" s="28"/>
      <c r="I34" s="28"/>
    </row>
    <row r="35" spans="1:9" s="26" customFormat="1" ht="14.25" x14ac:dyDescent="0.2">
      <c r="A35" s="32" t="s">
        <v>165</v>
      </c>
      <c r="B35" s="32"/>
      <c r="C35" s="32"/>
      <c r="D35" s="32"/>
      <c r="E35" s="32"/>
      <c r="F35" s="32"/>
      <c r="G35" s="28"/>
      <c r="H35" s="28"/>
      <c r="I35" s="28"/>
    </row>
    <row r="36" spans="1:9" s="26" customFormat="1" ht="14.25" x14ac:dyDescent="0.2">
      <c r="A36" s="32"/>
      <c r="B36" s="32"/>
      <c r="C36" s="32"/>
      <c r="D36" s="32"/>
      <c r="E36" s="32"/>
      <c r="F36" s="32"/>
      <c r="G36" s="28"/>
      <c r="H36" s="28"/>
      <c r="I36" s="28"/>
    </row>
    <row r="37" spans="1:9" s="26" customFormat="1" ht="14.25" x14ac:dyDescent="0.2">
      <c r="A37" s="32" t="s">
        <v>144</v>
      </c>
      <c r="B37" s="32"/>
      <c r="C37" s="32"/>
      <c r="D37" s="32"/>
      <c r="E37" s="32"/>
      <c r="F37" s="32"/>
      <c r="G37" s="28"/>
      <c r="H37" s="28"/>
      <c r="I37" s="28"/>
    </row>
    <row r="38" spans="1:9" s="26" customFormat="1" ht="14.25" x14ac:dyDescent="0.2">
      <c r="A38" s="32"/>
      <c r="B38" s="32"/>
      <c r="C38" s="32"/>
      <c r="D38" s="32"/>
      <c r="E38" s="32"/>
      <c r="F38" s="32"/>
      <c r="G38" s="28"/>
      <c r="H38" s="28"/>
      <c r="I38" s="28"/>
    </row>
    <row r="39" spans="1:9" s="26" customFormat="1" ht="14.25" x14ac:dyDescent="0.2">
      <c r="A39" s="32" t="s">
        <v>3</v>
      </c>
      <c r="B39" s="32"/>
      <c r="C39" s="32"/>
      <c r="D39" s="32"/>
      <c r="E39" s="32"/>
      <c r="F39" s="32"/>
      <c r="G39" s="28"/>
      <c r="H39" s="28"/>
      <c r="I39" s="28"/>
    </row>
    <row r="40" spans="1:9" s="26" customFormat="1" ht="14.25" x14ac:dyDescent="0.2">
      <c r="A40" s="32"/>
      <c r="B40" s="32"/>
      <c r="C40" s="32"/>
      <c r="D40" s="32"/>
      <c r="E40" s="32"/>
      <c r="F40" s="32"/>
      <c r="G40" s="28"/>
      <c r="H40" s="28"/>
      <c r="I40" s="28"/>
    </row>
    <row r="41" spans="1:9" s="26" customFormat="1" ht="15" x14ac:dyDescent="0.25">
      <c r="A41" s="42" t="s">
        <v>2</v>
      </c>
      <c r="B41" s="32"/>
      <c r="C41" s="32"/>
      <c r="D41" s="32"/>
      <c r="E41" s="32"/>
      <c r="F41" s="32"/>
      <c r="G41" s="28"/>
      <c r="H41" s="28"/>
      <c r="I41" s="28"/>
    </row>
    <row r="42" spans="1:9" s="26" customFormat="1" ht="14.25" x14ac:dyDescent="0.2">
      <c r="A42" s="43" t="s">
        <v>162</v>
      </c>
      <c r="B42" s="32"/>
      <c r="C42" s="32"/>
      <c r="D42" s="32"/>
      <c r="E42" s="32"/>
      <c r="F42" s="32"/>
      <c r="G42" s="28"/>
      <c r="H42" s="28"/>
      <c r="I42" s="28"/>
    </row>
    <row r="43" spans="1:9" s="26" customFormat="1" ht="14.25" x14ac:dyDescent="0.2">
      <c r="A43" s="44" t="s">
        <v>1</v>
      </c>
      <c r="B43" s="32"/>
      <c r="C43" s="32"/>
      <c r="D43" s="32"/>
      <c r="E43" s="32"/>
      <c r="F43" s="32"/>
      <c r="G43" s="28"/>
      <c r="H43" s="28"/>
      <c r="I43" s="28"/>
    </row>
    <row r="44" spans="1:9" s="26" customFormat="1" ht="14.25" x14ac:dyDescent="0.2">
      <c r="A44" s="44" t="s">
        <v>0</v>
      </c>
      <c r="B44" s="32"/>
      <c r="C44" s="32"/>
      <c r="D44" s="32"/>
      <c r="E44" s="32"/>
      <c r="F44" s="32"/>
      <c r="G44" s="28"/>
      <c r="H44" s="28"/>
      <c r="I44" s="28"/>
    </row>
    <row r="45" spans="1:9" s="26" customFormat="1" ht="14.25" x14ac:dyDescent="0.2">
      <c r="A45" s="44"/>
      <c r="B45" s="32"/>
      <c r="C45" s="32"/>
      <c r="D45" s="32"/>
      <c r="E45" s="32"/>
      <c r="F45" s="32"/>
      <c r="G45" s="28"/>
      <c r="H45" s="28"/>
      <c r="I45" s="28"/>
    </row>
    <row r="46" spans="1:9" s="26" customFormat="1" ht="14.25" x14ac:dyDescent="0.2">
      <c r="A46" s="43" t="s">
        <v>146</v>
      </c>
      <c r="B46" s="32"/>
      <c r="C46" s="32"/>
      <c r="D46" s="32"/>
      <c r="E46" s="32"/>
      <c r="F46" s="32"/>
      <c r="G46" s="28"/>
      <c r="H46" s="28"/>
      <c r="I46" s="28"/>
    </row>
    <row r="47" spans="1:9" s="26" customFormat="1" ht="14.25" x14ac:dyDescent="0.2">
      <c r="A47" s="44" t="s">
        <v>147</v>
      </c>
      <c r="B47" s="32"/>
      <c r="C47" s="32"/>
      <c r="D47" s="32"/>
      <c r="E47" s="32"/>
      <c r="F47" s="32"/>
      <c r="G47" s="28"/>
      <c r="H47" s="28"/>
      <c r="I47" s="28"/>
    </row>
    <row r="48" spans="1:9" s="26" customFormat="1" ht="15" x14ac:dyDescent="0.2">
      <c r="A48" s="124" t="s">
        <v>163</v>
      </c>
      <c r="B48" s="32"/>
      <c r="C48" s="32"/>
      <c r="D48" s="32"/>
      <c r="E48" s="32"/>
      <c r="F48" s="32"/>
      <c r="G48" s="28"/>
      <c r="H48" s="28"/>
      <c r="I48" s="28"/>
    </row>
    <row r="49" spans="1:9" s="26" customFormat="1" ht="14.25" x14ac:dyDescent="0.2">
      <c r="A49" s="44" t="s">
        <v>148</v>
      </c>
      <c r="B49" s="32"/>
      <c r="C49" s="32"/>
      <c r="D49" s="32"/>
      <c r="E49" s="32"/>
      <c r="F49" s="32"/>
      <c r="G49" s="28"/>
      <c r="H49" s="28"/>
      <c r="I49" s="28"/>
    </row>
    <row r="50" spans="1:9" s="26" customFormat="1" ht="14.25" x14ac:dyDescent="0.2">
      <c r="A50" s="32"/>
      <c r="B50" s="32"/>
      <c r="C50" s="32"/>
      <c r="D50" s="32"/>
      <c r="E50" s="32"/>
      <c r="F50" s="32"/>
      <c r="G50" s="28"/>
      <c r="H50" s="28"/>
      <c r="I50" s="28"/>
    </row>
    <row r="51" spans="1:9" s="26" customFormat="1" ht="14.25" x14ac:dyDescent="0.2">
      <c r="A51" s="44" t="s">
        <v>164</v>
      </c>
      <c r="B51" s="32"/>
      <c r="C51" s="32"/>
      <c r="D51" s="32"/>
      <c r="E51" s="32"/>
      <c r="F51" s="32"/>
      <c r="G51" s="28"/>
      <c r="H51" s="28"/>
      <c r="I51" s="28"/>
    </row>
    <row r="52" spans="1:9" s="26" customFormat="1" ht="14.25" x14ac:dyDescent="0.2">
      <c r="A52" s="32"/>
      <c r="B52" s="32"/>
      <c r="C52" s="32"/>
      <c r="D52" s="32"/>
      <c r="E52" s="32"/>
      <c r="F52" s="32"/>
      <c r="G52" s="28"/>
      <c r="H52" s="28"/>
      <c r="I52" s="28"/>
    </row>
    <row r="53" spans="1:9" s="27" customFormat="1" x14ac:dyDescent="0.2"/>
    <row r="54" spans="1:9" s="27" customFormat="1" x14ac:dyDescent="0.2"/>
    <row r="55" spans="1:9" s="46" customFormat="1" x14ac:dyDescent="0.2"/>
    <row r="56" spans="1:9" s="20" customFormat="1" x14ac:dyDescent="0.2"/>
    <row r="57" spans="1:9" s="20" customFormat="1" x14ac:dyDescent="0.2"/>
    <row r="58" spans="1:9" s="20" customFormat="1" x14ac:dyDescent="0.2"/>
    <row r="59" spans="1:9" s="20" customFormat="1" x14ac:dyDescent="0.2"/>
    <row r="60" spans="1:9" s="20" customFormat="1" x14ac:dyDescent="0.2"/>
    <row r="61" spans="1:9" s="20" customFormat="1" x14ac:dyDescent="0.2"/>
    <row r="62" spans="1:9" s="20" customFormat="1" x14ac:dyDescent="0.2"/>
    <row r="63" spans="1:9" s="20" customFormat="1" x14ac:dyDescent="0.2"/>
    <row r="64" spans="1:9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="20" customFormat="1" x14ac:dyDescent="0.2"/>
    <row r="98" s="20" customFormat="1" x14ac:dyDescent="0.2"/>
    <row r="99" s="20" customFormat="1" x14ac:dyDescent="0.2"/>
    <row r="100" s="20" customFormat="1" x14ac:dyDescent="0.2"/>
    <row r="101" s="20" customFormat="1" x14ac:dyDescent="0.2"/>
    <row r="102" s="20" customFormat="1" x14ac:dyDescent="0.2"/>
    <row r="103" s="20" customFormat="1" x14ac:dyDescent="0.2"/>
    <row r="104" s="20" customFormat="1" x14ac:dyDescent="0.2"/>
    <row r="105" s="20" customFormat="1" x14ac:dyDescent="0.2"/>
    <row r="106" s="20" customFormat="1" x14ac:dyDescent="0.2"/>
    <row r="107" s="20" customFormat="1" x14ac:dyDescent="0.2"/>
    <row r="108" s="20" customFormat="1" x14ac:dyDescent="0.2"/>
    <row r="109" s="20" customFormat="1" x14ac:dyDescent="0.2"/>
    <row r="110" s="20" customFormat="1" x14ac:dyDescent="0.2"/>
    <row r="111" s="20" customFormat="1" x14ac:dyDescent="0.2"/>
    <row r="112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  <row r="145" s="20" customFormat="1" x14ac:dyDescent="0.2"/>
    <row r="146" s="20" customFormat="1" x14ac:dyDescent="0.2"/>
    <row r="147" s="20" customFormat="1" x14ac:dyDescent="0.2"/>
    <row r="148" s="20" customFormat="1" x14ac:dyDescent="0.2"/>
    <row r="149" s="20" customFormat="1" x14ac:dyDescent="0.2"/>
    <row r="150" s="20" customFormat="1" x14ac:dyDescent="0.2"/>
    <row r="151" s="20" customFormat="1" x14ac:dyDescent="0.2"/>
    <row r="152" s="20" customFormat="1" x14ac:dyDescent="0.2"/>
    <row r="153" s="20" customFormat="1" x14ac:dyDescent="0.2"/>
    <row r="154" s="20" customFormat="1" x14ac:dyDescent="0.2"/>
    <row r="155" s="20" customFormat="1" x14ac:dyDescent="0.2"/>
    <row r="156" s="20" customFormat="1" x14ac:dyDescent="0.2"/>
    <row r="157" s="20" customFormat="1" x14ac:dyDescent="0.2"/>
    <row r="158" s="20" customFormat="1" x14ac:dyDescent="0.2"/>
    <row r="159" s="20" customFormat="1" x14ac:dyDescent="0.2"/>
    <row r="160" s="20" customFormat="1" x14ac:dyDescent="0.2"/>
    <row r="161" s="20" customFormat="1" x14ac:dyDescent="0.2"/>
    <row r="162" s="20" customFormat="1" x14ac:dyDescent="0.2"/>
    <row r="163" s="20" customFormat="1" x14ac:dyDescent="0.2"/>
    <row r="164" s="20" customFormat="1" x14ac:dyDescent="0.2"/>
    <row r="165" s="20" customFormat="1" x14ac:dyDescent="0.2"/>
    <row r="166" s="20" customFormat="1" x14ac:dyDescent="0.2"/>
    <row r="167" s="20" customFormat="1" x14ac:dyDescent="0.2"/>
    <row r="168" s="20" customFormat="1" x14ac:dyDescent="0.2"/>
    <row r="169" s="20" customFormat="1" x14ac:dyDescent="0.2"/>
    <row r="170" s="20" customFormat="1" x14ac:dyDescent="0.2"/>
    <row r="171" s="20" customFormat="1" x14ac:dyDescent="0.2"/>
    <row r="172" s="20" customFormat="1" x14ac:dyDescent="0.2"/>
    <row r="173" s="20" customFormat="1" x14ac:dyDescent="0.2"/>
    <row r="174" s="20" customFormat="1" x14ac:dyDescent="0.2"/>
    <row r="175" s="20" customFormat="1" x14ac:dyDescent="0.2"/>
    <row r="176" s="20" customFormat="1" x14ac:dyDescent="0.2"/>
    <row r="177" s="20" customFormat="1" x14ac:dyDescent="0.2"/>
    <row r="178" s="20" customFormat="1" x14ac:dyDescent="0.2"/>
    <row r="179" s="20" customFormat="1" x14ac:dyDescent="0.2"/>
    <row r="180" s="20" customFormat="1" x14ac:dyDescent="0.2"/>
    <row r="181" s="20" customFormat="1" x14ac:dyDescent="0.2"/>
    <row r="182" s="20" customFormat="1" x14ac:dyDescent="0.2"/>
    <row r="183" s="20" customFormat="1" x14ac:dyDescent="0.2"/>
    <row r="184" s="20" customFormat="1" x14ac:dyDescent="0.2"/>
    <row r="185" s="20" customFormat="1" x14ac:dyDescent="0.2"/>
    <row r="186" s="20" customFormat="1" x14ac:dyDescent="0.2"/>
    <row r="187" s="20" customFormat="1" x14ac:dyDescent="0.2"/>
    <row r="188" s="20" customFormat="1" x14ac:dyDescent="0.2"/>
    <row r="189" s="20" customFormat="1" x14ac:dyDescent="0.2"/>
    <row r="190" s="20" customFormat="1" x14ac:dyDescent="0.2"/>
    <row r="191" s="20" customFormat="1" x14ac:dyDescent="0.2"/>
    <row r="192" s="20" customFormat="1" x14ac:dyDescent="0.2"/>
    <row r="193" s="20" customFormat="1" x14ac:dyDescent="0.2"/>
    <row r="194" s="20" customFormat="1" x14ac:dyDescent="0.2"/>
    <row r="195" s="20" customFormat="1" x14ac:dyDescent="0.2"/>
    <row r="196" s="20" customFormat="1" x14ac:dyDescent="0.2"/>
    <row r="197" s="20" customFormat="1" x14ac:dyDescent="0.2"/>
    <row r="198" s="20" customFormat="1" x14ac:dyDescent="0.2"/>
    <row r="199" s="20" customFormat="1" x14ac:dyDescent="0.2"/>
    <row r="200" s="20" customFormat="1" x14ac:dyDescent="0.2"/>
    <row r="201" s="20" customFormat="1" x14ac:dyDescent="0.2"/>
    <row r="202" s="20" customFormat="1" x14ac:dyDescent="0.2"/>
    <row r="203" s="20" customFormat="1" x14ac:dyDescent="0.2"/>
    <row r="204" s="20" customFormat="1" x14ac:dyDescent="0.2"/>
    <row r="205" s="20" customFormat="1" x14ac:dyDescent="0.2"/>
    <row r="206" s="20" customFormat="1" x14ac:dyDescent="0.2"/>
    <row r="207" s="20" customFormat="1" x14ac:dyDescent="0.2"/>
    <row r="208" s="20" customFormat="1" x14ac:dyDescent="0.2"/>
    <row r="209" s="20" customFormat="1" x14ac:dyDescent="0.2"/>
    <row r="210" s="20" customFormat="1" x14ac:dyDescent="0.2"/>
    <row r="211" s="20" customFormat="1" x14ac:dyDescent="0.2"/>
    <row r="212" s="20" customFormat="1" x14ac:dyDescent="0.2"/>
    <row r="213" s="20" customFormat="1" x14ac:dyDescent="0.2"/>
    <row r="214" s="20" customFormat="1" x14ac:dyDescent="0.2"/>
    <row r="215" s="20" customFormat="1" x14ac:dyDescent="0.2"/>
    <row r="216" s="20" customFormat="1" x14ac:dyDescent="0.2"/>
    <row r="217" s="20" customFormat="1" x14ac:dyDescent="0.2"/>
    <row r="218" s="20" customFormat="1" x14ac:dyDescent="0.2"/>
    <row r="219" s="20" customFormat="1" x14ac:dyDescent="0.2"/>
    <row r="220" s="20" customFormat="1" x14ac:dyDescent="0.2"/>
    <row r="221" s="20" customFormat="1" x14ac:dyDescent="0.2"/>
    <row r="222" s="20" customFormat="1" x14ac:dyDescent="0.2"/>
    <row r="223" s="20" customFormat="1" x14ac:dyDescent="0.2"/>
    <row r="224" s="20" customFormat="1" x14ac:dyDescent="0.2"/>
    <row r="225" s="20" customFormat="1" x14ac:dyDescent="0.2"/>
    <row r="226" s="20" customFormat="1" x14ac:dyDescent="0.2"/>
    <row r="227" s="20" customFormat="1" x14ac:dyDescent="0.2"/>
    <row r="228" s="20" customFormat="1" x14ac:dyDescent="0.2"/>
    <row r="229" s="20" customFormat="1" x14ac:dyDescent="0.2"/>
    <row r="230" s="20" customFormat="1" x14ac:dyDescent="0.2"/>
    <row r="231" s="20" customFormat="1" x14ac:dyDescent="0.2"/>
    <row r="232" s="20" customFormat="1" x14ac:dyDescent="0.2"/>
    <row r="233" s="20" customFormat="1" x14ac:dyDescent="0.2"/>
    <row r="234" s="20" customFormat="1" x14ac:dyDescent="0.2"/>
    <row r="235" s="20" customFormat="1" x14ac:dyDescent="0.2"/>
    <row r="236" s="20" customFormat="1" x14ac:dyDescent="0.2"/>
    <row r="237" s="20" customFormat="1" x14ac:dyDescent="0.2"/>
    <row r="238" s="20" customFormat="1" x14ac:dyDescent="0.2"/>
    <row r="239" s="20" customFormat="1" x14ac:dyDescent="0.2"/>
    <row r="240" s="20" customFormat="1" x14ac:dyDescent="0.2"/>
    <row r="241" s="20" customFormat="1" x14ac:dyDescent="0.2"/>
    <row r="242" s="20" customFormat="1" x14ac:dyDescent="0.2"/>
    <row r="243" s="20" customFormat="1" x14ac:dyDescent="0.2"/>
    <row r="244" s="20" customFormat="1" x14ac:dyDescent="0.2"/>
    <row r="245" s="20" customFormat="1" x14ac:dyDescent="0.2"/>
    <row r="246" s="20" customFormat="1" x14ac:dyDescent="0.2"/>
    <row r="247" s="20" customFormat="1" x14ac:dyDescent="0.2"/>
    <row r="248" s="20" customFormat="1" x14ac:dyDescent="0.2"/>
    <row r="249" s="20" customFormat="1" x14ac:dyDescent="0.2"/>
    <row r="250" s="20" customFormat="1" x14ac:dyDescent="0.2"/>
    <row r="251" s="20" customFormat="1" x14ac:dyDescent="0.2"/>
    <row r="252" s="20" customFormat="1" x14ac:dyDescent="0.2"/>
    <row r="253" s="20" customFormat="1" x14ac:dyDescent="0.2"/>
    <row r="254" s="20" customFormat="1" x14ac:dyDescent="0.2"/>
    <row r="255" s="20" customFormat="1" x14ac:dyDescent="0.2"/>
    <row r="256" s="20" customFormat="1" x14ac:dyDescent="0.2"/>
    <row r="257" s="20" customFormat="1" x14ac:dyDescent="0.2"/>
    <row r="258" s="20" customFormat="1" x14ac:dyDescent="0.2"/>
    <row r="259" s="20" customFormat="1" x14ac:dyDescent="0.2"/>
    <row r="260" s="20" customFormat="1" x14ac:dyDescent="0.2"/>
    <row r="261" s="20" customFormat="1" x14ac:dyDescent="0.2"/>
    <row r="262" s="20" customFormat="1" x14ac:dyDescent="0.2"/>
    <row r="263" s="20" customFormat="1" x14ac:dyDescent="0.2"/>
    <row r="264" s="20" customFormat="1" x14ac:dyDescent="0.2"/>
    <row r="265" s="20" customFormat="1" x14ac:dyDescent="0.2"/>
    <row r="266" s="20" customFormat="1" x14ac:dyDescent="0.2"/>
    <row r="267" s="20" customFormat="1" x14ac:dyDescent="0.2"/>
    <row r="268" s="20" customFormat="1" x14ac:dyDescent="0.2"/>
    <row r="269" s="20" customFormat="1" x14ac:dyDescent="0.2"/>
    <row r="270" s="20" customFormat="1" x14ac:dyDescent="0.2"/>
    <row r="271" s="20" customFormat="1" x14ac:dyDescent="0.2"/>
    <row r="272" s="20" customFormat="1" x14ac:dyDescent="0.2"/>
    <row r="273" s="20" customFormat="1" x14ac:dyDescent="0.2"/>
    <row r="274" s="20" customFormat="1" x14ac:dyDescent="0.2"/>
    <row r="275" s="20" customFormat="1" x14ac:dyDescent="0.2"/>
    <row r="276" s="20" customFormat="1" x14ac:dyDescent="0.2"/>
    <row r="277" s="20" customFormat="1" x14ac:dyDescent="0.2"/>
    <row r="278" s="20" customFormat="1" x14ac:dyDescent="0.2"/>
    <row r="279" s="20" customFormat="1" x14ac:dyDescent="0.2"/>
    <row r="280" s="20" customFormat="1" x14ac:dyDescent="0.2"/>
    <row r="281" s="20" customFormat="1" x14ac:dyDescent="0.2"/>
    <row r="282" s="20" customFormat="1" x14ac:dyDescent="0.2"/>
    <row r="283" s="20" customFormat="1" x14ac:dyDescent="0.2"/>
    <row r="284" s="20" customFormat="1" x14ac:dyDescent="0.2"/>
    <row r="285" s="20" customFormat="1" x14ac:dyDescent="0.2"/>
    <row r="286" s="20" customFormat="1" x14ac:dyDescent="0.2"/>
    <row r="287" s="20" customFormat="1" x14ac:dyDescent="0.2"/>
    <row r="288" s="20" customFormat="1" x14ac:dyDescent="0.2"/>
    <row r="289" s="20" customFormat="1" x14ac:dyDescent="0.2"/>
    <row r="290" s="20" customFormat="1" x14ac:dyDescent="0.2"/>
    <row r="291" s="20" customFormat="1" x14ac:dyDescent="0.2"/>
    <row r="292" s="20" customFormat="1" x14ac:dyDescent="0.2"/>
    <row r="293" s="20" customFormat="1" x14ac:dyDescent="0.2"/>
    <row r="294" s="20" customFormat="1" x14ac:dyDescent="0.2"/>
    <row r="295" s="20" customFormat="1" x14ac:dyDescent="0.2"/>
    <row r="296" s="20" customFormat="1" x14ac:dyDescent="0.2"/>
    <row r="297" s="20" customFormat="1" x14ac:dyDescent="0.2"/>
    <row r="298" s="20" customFormat="1" x14ac:dyDescent="0.2"/>
    <row r="299" s="20" customFormat="1" x14ac:dyDescent="0.2"/>
    <row r="300" s="20" customFormat="1" x14ac:dyDescent="0.2"/>
    <row r="301" s="20" customFormat="1" x14ac:dyDescent="0.2"/>
    <row r="302" s="20" customFormat="1" x14ac:dyDescent="0.2"/>
    <row r="303" s="20" customFormat="1" x14ac:dyDescent="0.2"/>
    <row r="304" s="20" customFormat="1" x14ac:dyDescent="0.2"/>
    <row r="305" s="20" customFormat="1" x14ac:dyDescent="0.2"/>
    <row r="306" s="20" customFormat="1" x14ac:dyDescent="0.2"/>
    <row r="307" s="20" customFormat="1" x14ac:dyDescent="0.2"/>
    <row r="308" s="20" customFormat="1" x14ac:dyDescent="0.2"/>
    <row r="309" s="20" customFormat="1" x14ac:dyDescent="0.2"/>
    <row r="310" s="20" customFormat="1" x14ac:dyDescent="0.2"/>
    <row r="311" s="20" customFormat="1" x14ac:dyDescent="0.2"/>
    <row r="312" s="20" customFormat="1" x14ac:dyDescent="0.2"/>
    <row r="313" s="20" customFormat="1" x14ac:dyDescent="0.2"/>
    <row r="314" s="20" customFormat="1" x14ac:dyDescent="0.2"/>
    <row r="315" s="20" customFormat="1" x14ac:dyDescent="0.2"/>
    <row r="316" s="20" customFormat="1" x14ac:dyDescent="0.2"/>
    <row r="317" s="20" customFormat="1" x14ac:dyDescent="0.2"/>
    <row r="318" s="20" customFormat="1" x14ac:dyDescent="0.2"/>
    <row r="319" s="20" customFormat="1" x14ac:dyDescent="0.2"/>
    <row r="320" s="20" customFormat="1" x14ac:dyDescent="0.2"/>
    <row r="321" s="20" customFormat="1" x14ac:dyDescent="0.2"/>
    <row r="322" s="20" customFormat="1" x14ac:dyDescent="0.2"/>
    <row r="323" s="20" customFormat="1" x14ac:dyDescent="0.2"/>
    <row r="324" s="20" customFormat="1" x14ac:dyDescent="0.2"/>
    <row r="325" s="20" customFormat="1" x14ac:dyDescent="0.2"/>
    <row r="326" s="20" customFormat="1" x14ac:dyDescent="0.2"/>
    <row r="327" s="20" customFormat="1" x14ac:dyDescent="0.2"/>
    <row r="328" s="20" customFormat="1" x14ac:dyDescent="0.2"/>
    <row r="329" s="20" customFormat="1" x14ac:dyDescent="0.2"/>
    <row r="330" s="20" customFormat="1" x14ac:dyDescent="0.2"/>
    <row r="331" s="20" customFormat="1" x14ac:dyDescent="0.2"/>
    <row r="332" s="20" customFormat="1" x14ac:dyDescent="0.2"/>
    <row r="333" s="20" customFormat="1" x14ac:dyDescent="0.2"/>
    <row r="334" s="20" customFormat="1" x14ac:dyDescent="0.2"/>
    <row r="335" s="20" customFormat="1" x14ac:dyDescent="0.2"/>
    <row r="336" s="20" customFormat="1" x14ac:dyDescent="0.2"/>
    <row r="337" s="20" customFormat="1" x14ac:dyDescent="0.2"/>
    <row r="338" s="20" customFormat="1" x14ac:dyDescent="0.2"/>
    <row r="339" s="20" customFormat="1" x14ac:dyDescent="0.2"/>
    <row r="340" s="20" customFormat="1" x14ac:dyDescent="0.2"/>
    <row r="341" s="20" customFormat="1" x14ac:dyDescent="0.2"/>
    <row r="342" s="20" customFormat="1" x14ac:dyDescent="0.2"/>
    <row r="343" s="20" customFormat="1" x14ac:dyDescent="0.2"/>
    <row r="344" s="20" customFormat="1" x14ac:dyDescent="0.2"/>
    <row r="345" s="20" customFormat="1" x14ac:dyDescent="0.2"/>
    <row r="346" s="20" customFormat="1" x14ac:dyDescent="0.2"/>
    <row r="347" s="20" customFormat="1" x14ac:dyDescent="0.2"/>
    <row r="348" s="20" customFormat="1" x14ac:dyDescent="0.2"/>
    <row r="349" s="20" customFormat="1" x14ac:dyDescent="0.2"/>
    <row r="350" s="20" customFormat="1" x14ac:dyDescent="0.2"/>
    <row r="351" s="20" customFormat="1" x14ac:dyDescent="0.2"/>
    <row r="352" s="20" customFormat="1" x14ac:dyDescent="0.2"/>
    <row r="353" s="20" customFormat="1" x14ac:dyDescent="0.2"/>
    <row r="354" s="20" customFormat="1" x14ac:dyDescent="0.2"/>
    <row r="355" s="20" customFormat="1" x14ac:dyDescent="0.2"/>
    <row r="356" s="20" customFormat="1" x14ac:dyDescent="0.2"/>
    <row r="357" s="20" customFormat="1" x14ac:dyDescent="0.2"/>
    <row r="358" s="20" customFormat="1" x14ac:dyDescent="0.2"/>
    <row r="359" s="20" customFormat="1" x14ac:dyDescent="0.2"/>
    <row r="360" s="20" customFormat="1" x14ac:dyDescent="0.2"/>
    <row r="361" s="20" customFormat="1" x14ac:dyDescent="0.2"/>
    <row r="362" s="20" customFormat="1" x14ac:dyDescent="0.2"/>
    <row r="363" s="20" customFormat="1" x14ac:dyDescent="0.2"/>
    <row r="364" s="20" customFormat="1" x14ac:dyDescent="0.2"/>
    <row r="365" s="20" customFormat="1" x14ac:dyDescent="0.2"/>
    <row r="366" s="20" customFormat="1" x14ac:dyDescent="0.2"/>
    <row r="367" s="20" customFormat="1" x14ac:dyDescent="0.2"/>
    <row r="368" s="20" customFormat="1" x14ac:dyDescent="0.2"/>
    <row r="369" s="20" customFormat="1" x14ac:dyDescent="0.2"/>
    <row r="370" s="20" customFormat="1" x14ac:dyDescent="0.2"/>
    <row r="371" s="20" customFormat="1" x14ac:dyDescent="0.2"/>
    <row r="372" s="20" customFormat="1" x14ac:dyDescent="0.2"/>
    <row r="373" s="20" customFormat="1" x14ac:dyDescent="0.2"/>
    <row r="374" s="20" customFormat="1" x14ac:dyDescent="0.2"/>
    <row r="375" s="20" customFormat="1" x14ac:dyDescent="0.2"/>
    <row r="376" s="20" customFormat="1" x14ac:dyDescent="0.2"/>
    <row r="377" s="20" customFormat="1" x14ac:dyDescent="0.2"/>
    <row r="378" s="20" customFormat="1" x14ac:dyDescent="0.2"/>
    <row r="379" s="20" customFormat="1" x14ac:dyDescent="0.2"/>
    <row r="380" s="20" customFormat="1" x14ac:dyDescent="0.2"/>
    <row r="381" s="20" customFormat="1" x14ac:dyDescent="0.2"/>
    <row r="382" s="20" customFormat="1" x14ac:dyDescent="0.2"/>
    <row r="383" s="20" customFormat="1" x14ac:dyDescent="0.2"/>
    <row r="384" s="20" customFormat="1" x14ac:dyDescent="0.2"/>
    <row r="385" s="20" customFormat="1" x14ac:dyDescent="0.2"/>
    <row r="386" s="20" customFormat="1" x14ac:dyDescent="0.2"/>
    <row r="387" s="20" customFormat="1" x14ac:dyDescent="0.2"/>
    <row r="388" s="20" customFormat="1" x14ac:dyDescent="0.2"/>
    <row r="389" s="20" customFormat="1" x14ac:dyDescent="0.2"/>
    <row r="390" s="20" customFormat="1" x14ac:dyDescent="0.2"/>
    <row r="391" s="20" customFormat="1" x14ac:dyDescent="0.2"/>
    <row r="392" s="20" customFormat="1" x14ac:dyDescent="0.2"/>
    <row r="393" s="20" customFormat="1" x14ac:dyDescent="0.2"/>
    <row r="394" s="20" customFormat="1" x14ac:dyDescent="0.2"/>
    <row r="395" s="20" customFormat="1" x14ac:dyDescent="0.2"/>
    <row r="396" s="20" customFormat="1" x14ac:dyDescent="0.2"/>
    <row r="397" s="20" customFormat="1" x14ac:dyDescent="0.2"/>
    <row r="398" s="20" customFormat="1" x14ac:dyDescent="0.2"/>
    <row r="399" s="20" customFormat="1" x14ac:dyDescent="0.2"/>
    <row r="400" s="20" customFormat="1" x14ac:dyDescent="0.2"/>
    <row r="401" s="20" customFormat="1" x14ac:dyDescent="0.2"/>
    <row r="402" s="20" customFormat="1" x14ac:dyDescent="0.2"/>
    <row r="403" s="20" customFormat="1" x14ac:dyDescent="0.2"/>
    <row r="404" s="20" customFormat="1" x14ac:dyDescent="0.2"/>
    <row r="405" s="20" customFormat="1" x14ac:dyDescent="0.2"/>
    <row r="406" s="20" customFormat="1" x14ac:dyDescent="0.2"/>
    <row r="407" s="20" customFormat="1" x14ac:dyDescent="0.2"/>
    <row r="408" s="20" customFormat="1" x14ac:dyDescent="0.2"/>
    <row r="409" s="20" customFormat="1" x14ac:dyDescent="0.2"/>
    <row r="410" s="20" customFormat="1" x14ac:dyDescent="0.2"/>
    <row r="411" s="20" customFormat="1" x14ac:dyDescent="0.2"/>
    <row r="412" s="20" customFormat="1" x14ac:dyDescent="0.2"/>
    <row r="413" s="20" customFormat="1" x14ac:dyDescent="0.2"/>
    <row r="414" s="20" customFormat="1" x14ac:dyDescent="0.2"/>
    <row r="415" s="20" customFormat="1" x14ac:dyDescent="0.2"/>
    <row r="416" s="20" customFormat="1" x14ac:dyDescent="0.2"/>
    <row r="417" s="20" customFormat="1" x14ac:dyDescent="0.2"/>
    <row r="418" s="20" customFormat="1" x14ac:dyDescent="0.2"/>
    <row r="419" s="20" customFormat="1" x14ac:dyDescent="0.2"/>
    <row r="420" s="20" customFormat="1" x14ac:dyDescent="0.2"/>
    <row r="421" s="20" customFormat="1" x14ac:dyDescent="0.2"/>
    <row r="422" s="20" customFormat="1" x14ac:dyDescent="0.2"/>
    <row r="423" s="20" customFormat="1" x14ac:dyDescent="0.2"/>
    <row r="424" s="20" customFormat="1" x14ac:dyDescent="0.2"/>
    <row r="425" s="20" customFormat="1" x14ac:dyDescent="0.2"/>
    <row r="426" s="20" customFormat="1" x14ac:dyDescent="0.2"/>
    <row r="427" s="20" customFormat="1" x14ac:dyDescent="0.2"/>
    <row r="428" s="20" customFormat="1" x14ac:dyDescent="0.2"/>
    <row r="429" s="20" customFormat="1" x14ac:dyDescent="0.2"/>
    <row r="430" s="20" customFormat="1" x14ac:dyDescent="0.2"/>
    <row r="431" s="20" customFormat="1" x14ac:dyDescent="0.2"/>
    <row r="432" s="20" customFormat="1" x14ac:dyDescent="0.2"/>
    <row r="433" s="20" customFormat="1" x14ac:dyDescent="0.2"/>
    <row r="434" s="20" customFormat="1" x14ac:dyDescent="0.2"/>
    <row r="435" s="20" customFormat="1" x14ac:dyDescent="0.2"/>
    <row r="436" s="20" customFormat="1" x14ac:dyDescent="0.2"/>
    <row r="437" s="20" customFormat="1" x14ac:dyDescent="0.2"/>
    <row r="438" s="20" customFormat="1" x14ac:dyDescent="0.2"/>
    <row r="439" s="20" customFormat="1" x14ac:dyDescent="0.2"/>
    <row r="440" s="20" customFormat="1" x14ac:dyDescent="0.2"/>
    <row r="441" s="20" customFormat="1" x14ac:dyDescent="0.2"/>
    <row r="442" s="20" customFormat="1" x14ac:dyDescent="0.2"/>
    <row r="443" s="20" customFormat="1" x14ac:dyDescent="0.2"/>
    <row r="444" s="20" customFormat="1" x14ac:dyDescent="0.2"/>
    <row r="445" s="20" customFormat="1" x14ac:dyDescent="0.2"/>
    <row r="446" s="20" customFormat="1" x14ac:dyDescent="0.2"/>
    <row r="447" s="20" customFormat="1" x14ac:dyDescent="0.2"/>
    <row r="448" s="20" customFormat="1" x14ac:dyDescent="0.2"/>
    <row r="449" s="20" customFormat="1" x14ac:dyDescent="0.2"/>
    <row r="450" s="20" customFormat="1" x14ac:dyDescent="0.2"/>
    <row r="451" s="20" customFormat="1" x14ac:dyDescent="0.2"/>
    <row r="452" s="20" customFormat="1" x14ac:dyDescent="0.2"/>
    <row r="453" s="20" customFormat="1" x14ac:dyDescent="0.2"/>
    <row r="454" s="20" customFormat="1" x14ac:dyDescent="0.2"/>
    <row r="455" s="20" customFormat="1" x14ac:dyDescent="0.2"/>
    <row r="456" s="20" customFormat="1" x14ac:dyDescent="0.2"/>
    <row r="457" s="20" customFormat="1" x14ac:dyDescent="0.2"/>
    <row r="458" s="20" customFormat="1" x14ac:dyDescent="0.2"/>
    <row r="459" s="20" customFormat="1" x14ac:dyDescent="0.2"/>
    <row r="460" s="20" customFormat="1" x14ac:dyDescent="0.2"/>
    <row r="461" s="20" customFormat="1" x14ac:dyDescent="0.2"/>
    <row r="462" s="20" customFormat="1" x14ac:dyDescent="0.2"/>
    <row r="463" s="20" customFormat="1" x14ac:dyDescent="0.2"/>
    <row r="464" s="20" customFormat="1" x14ac:dyDescent="0.2"/>
    <row r="465" s="20" customFormat="1" x14ac:dyDescent="0.2"/>
    <row r="466" s="20" customFormat="1" x14ac:dyDescent="0.2"/>
    <row r="467" s="20" customFormat="1" x14ac:dyDescent="0.2"/>
    <row r="468" s="20" customFormat="1" x14ac:dyDescent="0.2"/>
    <row r="469" s="20" customFormat="1" x14ac:dyDescent="0.2"/>
    <row r="470" s="20" customFormat="1" x14ac:dyDescent="0.2"/>
    <row r="471" s="20" customFormat="1" x14ac:dyDescent="0.2"/>
    <row r="472" s="20" customFormat="1" x14ac:dyDescent="0.2"/>
    <row r="473" s="20" customFormat="1" x14ac:dyDescent="0.2"/>
    <row r="474" s="20" customFormat="1" x14ac:dyDescent="0.2"/>
    <row r="475" s="20" customFormat="1" x14ac:dyDescent="0.2"/>
    <row r="476" s="20" customFormat="1" x14ac:dyDescent="0.2"/>
    <row r="477" s="20" customFormat="1" x14ac:dyDescent="0.2"/>
    <row r="478" s="20" customFormat="1" x14ac:dyDescent="0.2"/>
    <row r="479" s="20" customFormat="1" x14ac:dyDescent="0.2"/>
    <row r="480" s="20" customFormat="1" x14ac:dyDescent="0.2"/>
    <row r="481" s="20" customFormat="1" x14ac:dyDescent="0.2"/>
    <row r="482" s="20" customFormat="1" x14ac:dyDescent="0.2"/>
    <row r="483" s="20" customFormat="1" x14ac:dyDescent="0.2"/>
    <row r="484" s="20" customFormat="1" x14ac:dyDescent="0.2"/>
    <row r="485" s="20" customFormat="1" x14ac:dyDescent="0.2"/>
    <row r="486" s="20" customFormat="1" x14ac:dyDescent="0.2"/>
    <row r="487" s="20" customFormat="1" x14ac:dyDescent="0.2"/>
    <row r="488" s="20" customFormat="1" x14ac:dyDescent="0.2"/>
    <row r="489" s="20" customFormat="1" x14ac:dyDescent="0.2"/>
    <row r="490" s="20" customFormat="1" x14ac:dyDescent="0.2"/>
    <row r="491" s="20" customFormat="1" x14ac:dyDescent="0.2"/>
    <row r="492" s="20" customFormat="1" x14ac:dyDescent="0.2"/>
    <row r="493" s="20" customFormat="1" x14ac:dyDescent="0.2"/>
    <row r="494" s="20" customFormat="1" x14ac:dyDescent="0.2"/>
    <row r="495" s="20" customFormat="1" x14ac:dyDescent="0.2"/>
    <row r="496" s="20" customFormat="1" x14ac:dyDescent="0.2"/>
    <row r="497" s="20" customFormat="1" x14ac:dyDescent="0.2"/>
    <row r="498" s="20" customFormat="1" x14ac:dyDescent="0.2"/>
    <row r="499" s="20" customFormat="1" x14ac:dyDescent="0.2"/>
    <row r="500" s="20" customFormat="1" x14ac:dyDescent="0.2"/>
    <row r="501" s="20" customFormat="1" x14ac:dyDescent="0.2"/>
    <row r="502" s="20" customFormat="1" x14ac:dyDescent="0.2"/>
    <row r="503" s="20" customFormat="1" x14ac:dyDescent="0.2"/>
    <row r="504" s="20" customFormat="1" x14ac:dyDescent="0.2"/>
    <row r="505" s="20" customFormat="1" x14ac:dyDescent="0.2"/>
    <row r="506" s="20" customFormat="1" x14ac:dyDescent="0.2"/>
    <row r="507" s="20" customFormat="1" x14ac:dyDescent="0.2"/>
    <row r="508" s="20" customFormat="1" x14ac:dyDescent="0.2"/>
    <row r="509" s="20" customFormat="1" x14ac:dyDescent="0.2"/>
    <row r="510" s="20" customFormat="1" x14ac:dyDescent="0.2"/>
    <row r="511" s="20" customFormat="1" x14ac:dyDescent="0.2"/>
    <row r="512" s="20" customFormat="1" x14ac:dyDescent="0.2"/>
    <row r="513" s="20" customFormat="1" x14ac:dyDescent="0.2"/>
    <row r="514" s="20" customFormat="1" x14ac:dyDescent="0.2"/>
    <row r="515" s="20" customFormat="1" x14ac:dyDescent="0.2"/>
    <row r="516" s="20" customFormat="1" x14ac:dyDescent="0.2"/>
    <row r="517" s="20" customFormat="1" x14ac:dyDescent="0.2"/>
    <row r="518" s="20" customFormat="1" x14ac:dyDescent="0.2"/>
    <row r="519" s="20" customFormat="1" x14ac:dyDescent="0.2"/>
    <row r="520" s="20" customFormat="1" x14ac:dyDescent="0.2"/>
    <row r="521" s="20" customFormat="1" x14ac:dyDescent="0.2"/>
    <row r="522" s="20" customFormat="1" x14ac:dyDescent="0.2"/>
    <row r="523" s="20" customFormat="1" x14ac:dyDescent="0.2"/>
    <row r="524" s="20" customFormat="1" x14ac:dyDescent="0.2"/>
    <row r="525" s="20" customFormat="1" x14ac:dyDescent="0.2"/>
    <row r="526" s="20" customFormat="1" x14ac:dyDescent="0.2"/>
    <row r="527" s="20" customFormat="1" x14ac:dyDescent="0.2"/>
    <row r="528" s="20" customFormat="1" x14ac:dyDescent="0.2"/>
    <row r="529" s="20" customFormat="1" x14ac:dyDescent="0.2"/>
    <row r="530" s="20" customFormat="1" x14ac:dyDescent="0.2"/>
    <row r="531" s="20" customFormat="1" x14ac:dyDescent="0.2"/>
    <row r="532" s="20" customFormat="1" x14ac:dyDescent="0.2"/>
    <row r="533" s="20" customFormat="1" x14ac:dyDescent="0.2"/>
    <row r="534" s="20" customFormat="1" x14ac:dyDescent="0.2"/>
    <row r="535" s="20" customFormat="1" x14ac:dyDescent="0.2"/>
    <row r="536" s="20" customFormat="1" x14ac:dyDescent="0.2"/>
    <row r="537" s="20" customFormat="1" x14ac:dyDescent="0.2"/>
    <row r="538" s="20" customFormat="1" x14ac:dyDescent="0.2"/>
    <row r="539" s="20" customFormat="1" x14ac:dyDescent="0.2"/>
    <row r="540" s="20" customFormat="1" x14ac:dyDescent="0.2"/>
    <row r="541" s="20" customFormat="1" x14ac:dyDescent="0.2"/>
    <row r="542" s="20" customFormat="1" x14ac:dyDescent="0.2"/>
    <row r="543" s="20" customFormat="1" x14ac:dyDescent="0.2"/>
    <row r="544" s="20" customFormat="1" x14ac:dyDescent="0.2"/>
    <row r="545" s="20" customFormat="1" x14ac:dyDescent="0.2"/>
    <row r="546" s="20" customFormat="1" x14ac:dyDescent="0.2"/>
    <row r="547" s="20" customFormat="1" x14ac:dyDescent="0.2"/>
    <row r="548" s="20" customFormat="1" x14ac:dyDescent="0.2"/>
    <row r="549" s="20" customFormat="1" x14ac:dyDescent="0.2"/>
    <row r="550" s="20" customFormat="1" x14ac:dyDescent="0.2"/>
    <row r="551" s="20" customFormat="1" x14ac:dyDescent="0.2"/>
    <row r="552" s="20" customFormat="1" x14ac:dyDescent="0.2"/>
    <row r="553" s="20" customFormat="1" x14ac:dyDescent="0.2"/>
    <row r="554" s="20" customFormat="1" x14ac:dyDescent="0.2"/>
    <row r="555" s="20" customFormat="1" x14ac:dyDescent="0.2"/>
    <row r="556" s="20" customFormat="1" x14ac:dyDescent="0.2"/>
    <row r="557" s="20" customFormat="1" x14ac:dyDescent="0.2"/>
    <row r="558" s="20" customFormat="1" x14ac:dyDescent="0.2"/>
    <row r="559" s="20" customFormat="1" x14ac:dyDescent="0.2"/>
    <row r="560" s="20" customFormat="1" x14ac:dyDescent="0.2"/>
    <row r="561" s="20" customFormat="1" x14ac:dyDescent="0.2"/>
    <row r="562" s="20" customFormat="1" x14ac:dyDescent="0.2"/>
    <row r="563" s="20" customFormat="1" x14ac:dyDescent="0.2"/>
    <row r="564" s="20" customFormat="1" x14ac:dyDescent="0.2"/>
    <row r="565" s="20" customFormat="1" x14ac:dyDescent="0.2"/>
    <row r="566" s="20" customFormat="1" x14ac:dyDescent="0.2"/>
    <row r="567" s="20" customFormat="1" x14ac:dyDescent="0.2"/>
    <row r="568" s="20" customFormat="1" x14ac:dyDescent="0.2"/>
    <row r="569" s="20" customFormat="1" x14ac:dyDescent="0.2"/>
    <row r="570" s="20" customFormat="1" x14ac:dyDescent="0.2"/>
    <row r="571" s="20" customFormat="1" x14ac:dyDescent="0.2"/>
    <row r="572" s="20" customFormat="1" x14ac:dyDescent="0.2"/>
    <row r="573" s="20" customFormat="1" x14ac:dyDescent="0.2"/>
    <row r="574" s="20" customFormat="1" x14ac:dyDescent="0.2"/>
    <row r="575" s="20" customFormat="1" x14ac:dyDescent="0.2"/>
    <row r="576" s="20" customFormat="1" x14ac:dyDescent="0.2"/>
    <row r="577" s="20" customFormat="1" x14ac:dyDescent="0.2"/>
    <row r="578" s="20" customFormat="1" x14ac:dyDescent="0.2"/>
    <row r="579" s="20" customFormat="1" x14ac:dyDescent="0.2"/>
    <row r="580" s="20" customFormat="1" x14ac:dyDescent="0.2"/>
    <row r="581" s="20" customFormat="1" x14ac:dyDescent="0.2"/>
    <row r="582" s="20" customFormat="1" x14ac:dyDescent="0.2"/>
    <row r="583" s="20" customFormat="1" x14ac:dyDescent="0.2"/>
    <row r="584" s="20" customFormat="1" x14ac:dyDescent="0.2"/>
    <row r="585" s="20" customFormat="1" x14ac:dyDescent="0.2"/>
    <row r="586" s="20" customFormat="1" x14ac:dyDescent="0.2"/>
    <row r="587" s="20" customFormat="1" x14ac:dyDescent="0.2"/>
    <row r="588" s="20" customFormat="1" x14ac:dyDescent="0.2"/>
    <row r="589" s="20" customFormat="1" x14ac:dyDescent="0.2"/>
    <row r="590" s="20" customFormat="1" x14ac:dyDescent="0.2"/>
    <row r="591" s="20" customFormat="1" x14ac:dyDescent="0.2"/>
    <row r="592" s="20" customFormat="1" x14ac:dyDescent="0.2"/>
    <row r="593" s="20" customFormat="1" x14ac:dyDescent="0.2"/>
    <row r="594" s="20" customFormat="1" x14ac:dyDescent="0.2"/>
    <row r="595" s="20" customFormat="1" x14ac:dyDescent="0.2"/>
    <row r="596" s="20" customFormat="1" x14ac:dyDescent="0.2"/>
    <row r="597" s="20" customFormat="1" x14ac:dyDescent="0.2"/>
    <row r="598" s="20" customFormat="1" x14ac:dyDescent="0.2"/>
    <row r="599" s="20" customFormat="1" x14ac:dyDescent="0.2"/>
    <row r="600" s="20" customFormat="1" x14ac:dyDescent="0.2"/>
    <row r="601" s="20" customFormat="1" x14ac:dyDescent="0.2"/>
    <row r="602" s="20" customFormat="1" x14ac:dyDescent="0.2"/>
    <row r="603" s="20" customFormat="1" x14ac:dyDescent="0.2"/>
    <row r="604" s="20" customFormat="1" x14ac:dyDescent="0.2"/>
    <row r="605" s="20" customFormat="1" x14ac:dyDescent="0.2"/>
    <row r="606" s="20" customFormat="1" x14ac:dyDescent="0.2"/>
    <row r="607" s="20" customFormat="1" x14ac:dyDescent="0.2"/>
    <row r="608" s="20" customFormat="1" x14ac:dyDescent="0.2"/>
    <row r="609" s="20" customFormat="1" x14ac:dyDescent="0.2"/>
    <row r="610" s="20" customFormat="1" x14ac:dyDescent="0.2"/>
    <row r="611" s="20" customFormat="1" x14ac:dyDescent="0.2"/>
    <row r="612" s="20" customFormat="1" x14ac:dyDescent="0.2"/>
    <row r="613" s="20" customFormat="1" x14ac:dyDescent="0.2"/>
    <row r="614" s="20" customFormat="1" x14ac:dyDescent="0.2"/>
    <row r="615" s="20" customFormat="1" x14ac:dyDescent="0.2"/>
    <row r="616" s="20" customFormat="1" x14ac:dyDescent="0.2"/>
    <row r="617" s="20" customFormat="1" x14ac:dyDescent="0.2"/>
    <row r="618" s="20" customFormat="1" x14ac:dyDescent="0.2"/>
    <row r="619" s="20" customFormat="1" x14ac:dyDescent="0.2"/>
    <row r="620" s="20" customFormat="1" x14ac:dyDescent="0.2"/>
    <row r="621" s="20" customFormat="1" x14ac:dyDescent="0.2"/>
    <row r="622" s="20" customFormat="1" x14ac:dyDescent="0.2"/>
    <row r="623" s="20" customFormat="1" x14ac:dyDescent="0.2"/>
    <row r="624" s="20" customFormat="1" x14ac:dyDescent="0.2"/>
    <row r="625" s="20" customFormat="1" x14ac:dyDescent="0.2"/>
    <row r="626" s="20" customFormat="1" x14ac:dyDescent="0.2"/>
    <row r="627" s="20" customFormat="1" x14ac:dyDescent="0.2"/>
    <row r="628" s="20" customFormat="1" x14ac:dyDescent="0.2"/>
    <row r="629" s="20" customFormat="1" x14ac:dyDescent="0.2"/>
    <row r="630" s="20" customFormat="1" x14ac:dyDescent="0.2"/>
    <row r="631" s="20" customFormat="1" x14ac:dyDescent="0.2"/>
    <row r="632" s="20" customFormat="1" x14ac:dyDescent="0.2"/>
    <row r="633" s="20" customFormat="1" x14ac:dyDescent="0.2"/>
    <row r="634" s="20" customFormat="1" x14ac:dyDescent="0.2"/>
    <row r="635" s="20" customFormat="1" x14ac:dyDescent="0.2"/>
    <row r="636" s="20" customFormat="1" x14ac:dyDescent="0.2"/>
    <row r="637" s="20" customFormat="1" x14ac:dyDescent="0.2"/>
    <row r="638" s="20" customFormat="1" x14ac:dyDescent="0.2"/>
    <row r="639" s="20" customFormat="1" x14ac:dyDescent="0.2"/>
    <row r="640" s="20" customFormat="1" x14ac:dyDescent="0.2"/>
    <row r="641" s="20" customFormat="1" x14ac:dyDescent="0.2"/>
    <row r="642" s="20" customFormat="1" x14ac:dyDescent="0.2"/>
    <row r="643" s="20" customFormat="1" x14ac:dyDescent="0.2"/>
    <row r="644" s="20" customFormat="1" x14ac:dyDescent="0.2"/>
    <row r="645" s="20" customFormat="1" x14ac:dyDescent="0.2"/>
    <row r="646" s="20" customFormat="1" x14ac:dyDescent="0.2"/>
    <row r="647" s="20" customFormat="1" x14ac:dyDescent="0.2"/>
    <row r="648" s="20" customFormat="1" x14ac:dyDescent="0.2"/>
    <row r="649" s="20" customFormat="1" x14ac:dyDescent="0.2"/>
    <row r="650" s="20" customFormat="1" x14ac:dyDescent="0.2"/>
    <row r="651" s="20" customFormat="1" x14ac:dyDescent="0.2"/>
    <row r="652" s="20" customFormat="1" x14ac:dyDescent="0.2"/>
    <row r="653" s="20" customFormat="1" x14ac:dyDescent="0.2"/>
  </sheetData>
  <mergeCells count="7">
    <mergeCell ref="D2:E2"/>
    <mergeCell ref="A7:A9"/>
    <mergeCell ref="A10:A12"/>
    <mergeCell ref="A15:A17"/>
    <mergeCell ref="A18:A20"/>
    <mergeCell ref="C7:C9"/>
    <mergeCell ref="C15:C17"/>
  </mergeCells>
  <printOptions horizontalCentered="1"/>
  <pageMargins left="0.25" right="0.25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5"/>
  <sheetViews>
    <sheetView tabSelected="1" zoomScaleNormal="100" workbookViewId="0">
      <selection activeCell="E3" sqref="E3"/>
    </sheetView>
  </sheetViews>
  <sheetFormatPr baseColWidth="10" defaultColWidth="11.42578125" defaultRowHeight="12.75" x14ac:dyDescent="0.2"/>
  <cols>
    <col min="1" max="1" width="38" customWidth="1"/>
    <col min="2" max="2" width="20.5703125" customWidth="1"/>
    <col min="3" max="3" width="8.5703125" customWidth="1"/>
    <col min="4" max="5" width="21" style="62" customWidth="1"/>
    <col min="6" max="6" width="18" style="62" customWidth="1"/>
    <col min="7" max="7" width="20.28515625" style="62" customWidth="1"/>
    <col min="8" max="8" width="21.28515625" customWidth="1"/>
    <col min="9" max="9" width="0.140625" customWidth="1"/>
    <col min="10" max="10" width="19" customWidth="1"/>
    <col min="11" max="11" width="19.42578125" customWidth="1"/>
    <col min="12" max="12" width="21.42578125" customWidth="1"/>
  </cols>
  <sheetData>
    <row r="1" spans="1:16" ht="14.25" x14ac:dyDescent="0.2">
      <c r="D1" s="339" t="s">
        <v>342</v>
      </c>
      <c r="G1" s="26"/>
      <c r="H1" s="26"/>
      <c r="I1" s="26"/>
      <c r="J1" s="26"/>
      <c r="K1" s="26"/>
      <c r="L1" s="26"/>
      <c r="M1" s="61"/>
      <c r="N1" s="61"/>
      <c r="O1" s="26"/>
      <c r="P1" s="26"/>
    </row>
    <row r="2" spans="1:16" ht="14.25" x14ac:dyDescent="0.2">
      <c r="G2" s="26"/>
      <c r="H2" s="26"/>
      <c r="I2" s="26"/>
      <c r="J2" s="26"/>
      <c r="K2" s="26"/>
      <c r="L2" s="26"/>
      <c r="M2" s="61"/>
      <c r="N2" s="61"/>
      <c r="O2" s="26"/>
      <c r="P2" s="26"/>
    </row>
    <row r="3" spans="1:16" ht="14.25" x14ac:dyDescent="0.2">
      <c r="G3" s="26"/>
      <c r="H3" s="26"/>
      <c r="I3" s="26"/>
      <c r="J3" s="26"/>
      <c r="K3" s="26"/>
      <c r="L3" s="26"/>
      <c r="M3" s="61"/>
      <c r="N3" s="61"/>
      <c r="O3" s="26"/>
      <c r="P3" s="26"/>
    </row>
    <row r="4" spans="1:16" ht="15" x14ac:dyDescent="0.25">
      <c r="A4" s="37" t="s">
        <v>73</v>
      </c>
      <c r="B4" s="38"/>
      <c r="C4" s="38"/>
      <c r="D4" s="63"/>
      <c r="E4" s="63"/>
      <c r="F4" s="63"/>
      <c r="G4" s="38"/>
      <c r="H4" s="38"/>
      <c r="I4" s="39"/>
      <c r="J4" s="26"/>
      <c r="K4" s="26"/>
      <c r="L4" s="26"/>
      <c r="M4" s="61"/>
      <c r="N4" s="61"/>
      <c r="O4" s="26"/>
      <c r="P4" s="26"/>
    </row>
    <row r="5" spans="1:16" ht="14.25" x14ac:dyDescent="0.2">
      <c r="A5" s="31"/>
      <c r="B5" s="32"/>
      <c r="C5" s="32"/>
      <c r="D5" s="64"/>
      <c r="E5" s="64"/>
      <c r="F5" s="64"/>
      <c r="G5" s="32"/>
      <c r="H5" s="32"/>
      <c r="I5" s="33"/>
      <c r="J5" s="26"/>
      <c r="K5" s="26"/>
      <c r="L5" s="26"/>
      <c r="M5" s="61"/>
      <c r="N5" s="61"/>
      <c r="O5" s="26"/>
      <c r="P5" s="26"/>
    </row>
    <row r="6" spans="1:16" ht="15" x14ac:dyDescent="0.25">
      <c r="A6" s="31" t="s">
        <v>74</v>
      </c>
      <c r="B6" s="32"/>
      <c r="C6" s="32"/>
      <c r="D6" s="64"/>
      <c r="E6" s="64"/>
      <c r="F6" s="64"/>
      <c r="G6" s="32"/>
      <c r="H6" s="32"/>
      <c r="I6" s="33"/>
      <c r="J6" s="26"/>
      <c r="K6" s="26"/>
      <c r="L6" s="26"/>
      <c r="M6" s="61"/>
      <c r="N6" s="61"/>
      <c r="O6" s="26"/>
      <c r="P6" s="26"/>
    </row>
    <row r="7" spans="1:16" ht="14.25" x14ac:dyDescent="0.2">
      <c r="A7" s="31"/>
      <c r="B7" s="32"/>
      <c r="C7" s="32"/>
      <c r="D7" s="64"/>
      <c r="E7" s="64"/>
      <c r="F7" s="64"/>
      <c r="G7" s="32"/>
      <c r="H7" s="32"/>
      <c r="I7" s="33"/>
      <c r="J7" s="26"/>
      <c r="K7" s="26"/>
      <c r="L7" s="26"/>
      <c r="M7" s="61"/>
      <c r="N7" s="61"/>
      <c r="O7" s="26"/>
      <c r="P7" s="26"/>
    </row>
    <row r="8" spans="1:16" ht="15" x14ac:dyDescent="0.25">
      <c r="A8" s="31" t="s">
        <v>75</v>
      </c>
      <c r="B8" s="32"/>
      <c r="C8" s="32"/>
      <c r="D8" s="64"/>
      <c r="E8" s="64"/>
      <c r="F8" s="64"/>
      <c r="G8" s="32"/>
      <c r="H8" s="32"/>
      <c r="I8" s="33"/>
      <c r="J8" s="26"/>
      <c r="K8" s="26"/>
      <c r="L8" s="26"/>
      <c r="M8" s="61"/>
      <c r="N8" s="61"/>
      <c r="O8" s="26"/>
      <c r="P8" s="26"/>
    </row>
    <row r="9" spans="1:16" ht="14.25" x14ac:dyDescent="0.2">
      <c r="A9" s="31"/>
      <c r="B9" s="32"/>
      <c r="C9" s="32"/>
      <c r="D9" s="64"/>
      <c r="E9" s="64"/>
      <c r="F9" s="64"/>
      <c r="G9" s="32"/>
      <c r="H9" s="32"/>
      <c r="I9" s="33"/>
      <c r="J9" s="26"/>
      <c r="K9" s="26"/>
      <c r="L9" s="26"/>
      <c r="M9" s="61"/>
      <c r="N9" s="61"/>
      <c r="O9" s="26"/>
      <c r="P9" s="26"/>
    </row>
    <row r="10" spans="1:16" ht="15" x14ac:dyDescent="0.25">
      <c r="A10" s="31" t="s">
        <v>76</v>
      </c>
      <c r="B10" s="32"/>
      <c r="C10" s="32"/>
      <c r="D10" s="64"/>
      <c r="E10" s="64"/>
      <c r="F10" s="64"/>
      <c r="G10" s="32"/>
      <c r="H10" s="32"/>
      <c r="I10" s="33"/>
      <c r="J10" s="26"/>
      <c r="K10" s="26"/>
      <c r="L10" s="26"/>
      <c r="M10" s="61"/>
      <c r="N10" s="61"/>
      <c r="O10" s="26"/>
      <c r="P10" s="26"/>
    </row>
    <row r="11" spans="1:16" ht="14.25" x14ac:dyDescent="0.2">
      <c r="A11" s="31"/>
      <c r="B11" s="32"/>
      <c r="C11" s="32"/>
      <c r="D11" s="64"/>
      <c r="E11" s="64"/>
      <c r="F11" s="64"/>
      <c r="G11" s="32"/>
      <c r="H11" s="32"/>
      <c r="I11" s="33"/>
      <c r="J11" s="26"/>
      <c r="K11" s="26"/>
      <c r="L11" s="26"/>
      <c r="M11" s="61"/>
      <c r="N11" s="61"/>
      <c r="O11" s="26"/>
      <c r="P11" s="26"/>
    </row>
    <row r="12" spans="1:16" ht="15" x14ac:dyDescent="0.25">
      <c r="A12" s="31" t="s">
        <v>77</v>
      </c>
      <c r="B12" s="32"/>
      <c r="C12" s="32"/>
      <c r="D12" s="64"/>
      <c r="E12" s="64"/>
      <c r="F12" s="64"/>
      <c r="G12" s="32"/>
      <c r="H12" s="32"/>
      <c r="I12" s="33"/>
      <c r="J12" s="26"/>
      <c r="K12" s="26"/>
      <c r="L12" s="26"/>
      <c r="M12" s="61"/>
      <c r="N12" s="61"/>
      <c r="O12" s="26"/>
      <c r="P12" s="26"/>
    </row>
    <row r="13" spans="1:16" ht="14.25" x14ac:dyDescent="0.2">
      <c r="A13" s="31" t="s">
        <v>78</v>
      </c>
      <c r="B13" s="32"/>
      <c r="C13" s="32"/>
      <c r="D13" s="64"/>
      <c r="E13" s="64"/>
      <c r="F13" s="64"/>
      <c r="G13" s="32"/>
      <c r="H13" s="32"/>
      <c r="I13" s="33"/>
      <c r="J13" s="26"/>
      <c r="K13" s="26"/>
      <c r="L13" s="26"/>
      <c r="M13" s="61"/>
      <c r="N13" s="61"/>
      <c r="O13" s="26"/>
      <c r="P13" s="26"/>
    </row>
    <row r="14" spans="1:16" ht="15" x14ac:dyDescent="0.25">
      <c r="A14" s="65" t="s">
        <v>79</v>
      </c>
      <c r="B14" s="32"/>
      <c r="C14" s="32"/>
      <c r="D14" s="64"/>
      <c r="E14" s="64"/>
      <c r="F14" s="64"/>
      <c r="G14" s="32"/>
      <c r="H14" s="32"/>
      <c r="I14" s="33"/>
      <c r="J14" s="26"/>
      <c r="K14" s="26"/>
      <c r="L14" s="26"/>
      <c r="M14" s="61"/>
      <c r="N14" s="61"/>
      <c r="O14" s="26"/>
      <c r="P14" s="26"/>
    </row>
    <row r="15" spans="1:16" ht="15" x14ac:dyDescent="0.25">
      <c r="A15" s="65"/>
      <c r="B15" s="32"/>
      <c r="C15" s="32"/>
      <c r="D15" s="64"/>
      <c r="E15" s="64"/>
      <c r="F15" s="64"/>
      <c r="G15" s="32"/>
      <c r="H15" s="32"/>
      <c r="I15" s="33"/>
      <c r="J15" s="26"/>
      <c r="K15" s="26"/>
      <c r="L15" s="26"/>
      <c r="M15" s="61"/>
      <c r="N15" s="61"/>
      <c r="O15" s="26"/>
      <c r="P15" s="26"/>
    </row>
    <row r="16" spans="1:16" ht="15" x14ac:dyDescent="0.25">
      <c r="A16" s="65" t="s">
        <v>80</v>
      </c>
      <c r="B16" s="32"/>
      <c r="C16" s="32"/>
      <c r="D16" s="64"/>
      <c r="E16" s="64"/>
      <c r="F16" s="64"/>
      <c r="G16" s="32"/>
      <c r="H16" s="32"/>
      <c r="I16" s="33"/>
      <c r="J16" s="26"/>
      <c r="K16" s="26"/>
      <c r="L16" s="26"/>
    </row>
    <row r="17" spans="1:12" ht="15" x14ac:dyDescent="0.25">
      <c r="A17" s="65"/>
      <c r="B17" s="32"/>
      <c r="C17" s="32"/>
      <c r="D17" s="64"/>
      <c r="E17" s="64"/>
      <c r="F17" s="64"/>
      <c r="G17" s="32"/>
      <c r="H17" s="32"/>
      <c r="I17" s="33"/>
      <c r="J17" s="26"/>
      <c r="K17" s="26"/>
      <c r="L17" s="26"/>
    </row>
    <row r="18" spans="1:12" ht="15" x14ac:dyDescent="0.25">
      <c r="A18" s="31" t="s">
        <v>109</v>
      </c>
      <c r="B18" s="32"/>
      <c r="C18" s="32"/>
      <c r="D18" s="64"/>
      <c r="E18" s="64"/>
      <c r="F18" s="64"/>
      <c r="G18" s="32"/>
      <c r="H18" s="32"/>
      <c r="I18" s="33"/>
      <c r="J18" s="26"/>
      <c r="K18" s="26"/>
      <c r="L18" s="26"/>
    </row>
    <row r="19" spans="1:12" ht="14.25" x14ac:dyDescent="0.2">
      <c r="A19" s="9"/>
      <c r="B19" s="40"/>
      <c r="C19" s="40"/>
      <c r="D19" s="66"/>
      <c r="E19" s="66"/>
      <c r="F19" s="66"/>
      <c r="G19" s="40"/>
      <c r="H19" s="40"/>
      <c r="I19" s="41"/>
      <c r="J19" s="26"/>
      <c r="K19" s="26"/>
      <c r="L19" s="26"/>
    </row>
    <row r="20" spans="1:12" ht="14.25" x14ac:dyDescent="0.2">
      <c r="A20" s="67"/>
      <c r="G20" s="26"/>
      <c r="H20" s="26"/>
      <c r="I20" s="26"/>
      <c r="J20" s="26"/>
      <c r="K20" s="26"/>
      <c r="L20" s="26"/>
    </row>
    <row r="21" spans="1:12" s="20" customFormat="1" ht="17.25" customHeight="1" x14ac:dyDescent="0.2">
      <c r="D21" s="62"/>
      <c r="E21" s="62"/>
      <c r="F21" s="62"/>
      <c r="G21" s="60"/>
      <c r="H21" s="60"/>
      <c r="I21" s="60"/>
      <c r="J21" s="60"/>
      <c r="K21" s="60"/>
      <c r="L21" s="60"/>
    </row>
    <row r="22" spans="1:12" s="20" customFormat="1" ht="17.25" customHeight="1" x14ac:dyDescent="0.2">
      <c r="D22" s="62"/>
      <c r="E22" s="62"/>
      <c r="F22" s="62"/>
      <c r="G22" s="60"/>
      <c r="H22" s="60"/>
      <c r="I22" s="60"/>
      <c r="J22" s="60"/>
      <c r="K22" s="60"/>
      <c r="L22" s="60"/>
    </row>
    <row r="23" spans="1:12" s="20" customFormat="1" ht="17.25" customHeight="1" x14ac:dyDescent="0.2">
      <c r="D23" s="62"/>
      <c r="E23" s="62"/>
      <c r="F23" s="62"/>
      <c r="G23" s="60"/>
      <c r="H23" s="60"/>
      <c r="I23" s="60"/>
      <c r="J23" s="60"/>
      <c r="K23" s="60"/>
      <c r="L23" s="60"/>
    </row>
    <row r="24" spans="1:12" s="22" customFormat="1" ht="18" x14ac:dyDescent="0.25">
      <c r="A24" s="68" t="s">
        <v>82</v>
      </c>
      <c r="B24" s="69"/>
      <c r="C24" s="69"/>
      <c r="D24" s="35"/>
      <c r="E24" s="35"/>
      <c r="F24" s="35"/>
      <c r="G24" s="39"/>
      <c r="H24" s="60"/>
      <c r="I24" s="60"/>
      <c r="J24" s="60"/>
      <c r="K24" s="60"/>
      <c r="L24" s="60"/>
    </row>
    <row r="25" spans="1:12" s="22" customFormat="1" ht="18" x14ac:dyDescent="0.25">
      <c r="A25" s="70"/>
      <c r="B25" s="71"/>
      <c r="C25" s="71"/>
      <c r="D25" s="30"/>
      <c r="E25" s="30"/>
      <c r="F25" s="30"/>
      <c r="G25" s="33"/>
      <c r="H25" s="60"/>
      <c r="I25" s="60"/>
      <c r="J25" s="60"/>
      <c r="K25" s="60"/>
      <c r="L25" s="60"/>
    </row>
    <row r="26" spans="1:12" s="20" customFormat="1" ht="14.25" x14ac:dyDescent="0.2">
      <c r="A26" s="9"/>
      <c r="B26" s="2"/>
      <c r="C26" s="2"/>
      <c r="D26" s="114" t="s">
        <v>83</v>
      </c>
      <c r="E26" s="269" t="s">
        <v>84</v>
      </c>
      <c r="F26" s="270"/>
      <c r="G26" s="114" t="s">
        <v>71</v>
      </c>
      <c r="H26" s="60"/>
      <c r="I26" s="60"/>
      <c r="J26" s="60"/>
      <c r="K26" s="60"/>
      <c r="L26" s="60"/>
    </row>
    <row r="27" spans="1:12" ht="14.25" x14ac:dyDescent="0.2">
      <c r="A27" s="73" t="s">
        <v>110</v>
      </c>
      <c r="B27" s="74"/>
      <c r="C27" s="74"/>
      <c r="D27" s="75" t="s">
        <v>85</v>
      </c>
      <c r="E27" s="75" t="s">
        <v>86</v>
      </c>
      <c r="F27" s="75" t="s">
        <v>72</v>
      </c>
      <c r="G27" s="75" t="s">
        <v>87</v>
      </c>
      <c r="H27" s="60"/>
      <c r="I27" s="60"/>
      <c r="J27" s="60"/>
      <c r="K27" s="60"/>
      <c r="L27" s="60"/>
    </row>
    <row r="28" spans="1:12" ht="14.25" x14ac:dyDescent="0.2">
      <c r="A28" s="76" t="s">
        <v>88</v>
      </c>
      <c r="B28" s="74" t="s">
        <v>89</v>
      </c>
      <c r="C28" s="74" t="s">
        <v>90</v>
      </c>
      <c r="D28" s="75" t="s">
        <v>91</v>
      </c>
      <c r="E28" s="75" t="s">
        <v>91</v>
      </c>
      <c r="F28" s="75" t="s">
        <v>91</v>
      </c>
      <c r="G28" s="75" t="s">
        <v>91</v>
      </c>
      <c r="H28" s="60"/>
      <c r="I28" s="60"/>
      <c r="J28" s="60"/>
      <c r="K28" s="60"/>
      <c r="L28" s="60"/>
    </row>
    <row r="29" spans="1:12" ht="14.25" x14ac:dyDescent="0.2">
      <c r="A29" s="148" t="s">
        <v>181</v>
      </c>
      <c r="B29" s="77" t="s">
        <v>197</v>
      </c>
      <c r="C29" s="150" t="s">
        <v>199</v>
      </c>
      <c r="D29" s="79">
        <v>200</v>
      </c>
      <c r="E29" s="79">
        <v>200</v>
      </c>
      <c r="F29" s="79">
        <v>200</v>
      </c>
      <c r="G29" s="79">
        <v>200</v>
      </c>
      <c r="H29" s="60"/>
      <c r="I29" s="60"/>
      <c r="J29" s="60"/>
      <c r="K29" s="60"/>
      <c r="L29" s="60"/>
    </row>
    <row r="30" spans="1:12" ht="14.25" x14ac:dyDescent="0.2">
      <c r="A30" s="143"/>
      <c r="B30" s="80" t="s">
        <v>201</v>
      </c>
      <c r="C30" s="150" t="s">
        <v>200</v>
      </c>
      <c r="D30" s="79">
        <v>0.5</v>
      </c>
      <c r="E30" s="79">
        <v>0.5</v>
      </c>
      <c r="F30" s="79">
        <v>0.5</v>
      </c>
      <c r="G30" s="79">
        <v>0.5</v>
      </c>
      <c r="H30" s="60"/>
      <c r="I30" s="60"/>
      <c r="J30" s="60"/>
      <c r="K30" s="60"/>
      <c r="L30" s="60"/>
    </row>
    <row r="31" spans="1:12" ht="14.25" x14ac:dyDescent="0.2">
      <c r="A31" s="15"/>
      <c r="B31" s="80" t="s">
        <v>202</v>
      </c>
      <c r="C31" s="150" t="s">
        <v>205</v>
      </c>
      <c r="D31" s="79">
        <v>8</v>
      </c>
      <c r="E31" s="79">
        <v>10</v>
      </c>
      <c r="F31" s="79">
        <v>10</v>
      </c>
      <c r="G31" s="79">
        <v>10</v>
      </c>
      <c r="H31" s="60"/>
      <c r="I31" s="60"/>
      <c r="J31" s="60"/>
      <c r="K31" s="60"/>
      <c r="L31" s="60"/>
    </row>
    <row r="32" spans="1:12" ht="14.25" x14ac:dyDescent="0.2">
      <c r="A32" s="143" t="s">
        <v>184</v>
      </c>
      <c r="B32" s="80" t="s">
        <v>203</v>
      </c>
      <c r="C32" s="150" t="s">
        <v>205</v>
      </c>
      <c r="D32" s="79">
        <v>35</v>
      </c>
      <c r="E32" s="79">
        <v>40</v>
      </c>
      <c r="F32" s="79">
        <v>40</v>
      </c>
      <c r="G32" s="79">
        <v>50</v>
      </c>
      <c r="H32" s="60"/>
      <c r="I32" s="60"/>
      <c r="J32" s="60"/>
      <c r="K32" s="60"/>
      <c r="L32" s="60"/>
    </row>
    <row r="33" spans="1:12" ht="14.25" x14ac:dyDescent="0.2">
      <c r="A33" s="144"/>
      <c r="B33" s="80" t="s">
        <v>204</v>
      </c>
      <c r="C33" s="150" t="s">
        <v>205</v>
      </c>
      <c r="D33" s="79">
        <v>15</v>
      </c>
      <c r="E33" s="79">
        <v>20</v>
      </c>
      <c r="F33" s="79">
        <v>20</v>
      </c>
      <c r="G33" s="79">
        <v>25</v>
      </c>
      <c r="H33" s="60"/>
      <c r="I33" s="60"/>
      <c r="J33" s="60"/>
      <c r="K33" s="60"/>
      <c r="L33" s="60"/>
    </row>
    <row r="34" spans="1:12" ht="14.25" x14ac:dyDescent="0.2">
      <c r="A34" s="73" t="s">
        <v>111</v>
      </c>
      <c r="B34" s="74"/>
      <c r="C34" s="74"/>
      <c r="D34" s="75" t="s">
        <v>85</v>
      </c>
      <c r="E34" s="75" t="s">
        <v>86</v>
      </c>
      <c r="F34" s="75" t="s">
        <v>72</v>
      </c>
      <c r="G34" s="75" t="s">
        <v>87</v>
      </c>
      <c r="H34" s="60"/>
      <c r="I34" s="60"/>
      <c r="J34" s="60"/>
      <c r="K34" s="60"/>
      <c r="L34" s="60"/>
    </row>
    <row r="35" spans="1:12" ht="14.25" x14ac:dyDescent="0.2">
      <c r="A35" s="76" t="s">
        <v>88</v>
      </c>
      <c r="B35" s="74" t="s">
        <v>89</v>
      </c>
      <c r="C35" s="74" t="s">
        <v>90</v>
      </c>
      <c r="D35" s="75" t="s">
        <v>91</v>
      </c>
      <c r="E35" s="75" t="s">
        <v>91</v>
      </c>
      <c r="F35" s="75" t="s">
        <v>91</v>
      </c>
      <c r="G35" s="75" t="s">
        <v>91</v>
      </c>
      <c r="H35" s="60"/>
      <c r="I35" s="60"/>
      <c r="J35" s="60"/>
      <c r="K35" s="60"/>
      <c r="L35" s="60"/>
    </row>
    <row r="36" spans="1:12" ht="14.25" x14ac:dyDescent="0.2">
      <c r="A36" s="271" t="s">
        <v>265</v>
      </c>
      <c r="B36" s="77" t="s">
        <v>192</v>
      </c>
      <c r="C36" s="150" t="s">
        <v>199</v>
      </c>
      <c r="D36" s="79">
        <v>200</v>
      </c>
      <c r="E36" s="79">
        <v>200</v>
      </c>
      <c r="F36" s="79">
        <v>200</v>
      </c>
      <c r="G36" s="79">
        <v>200</v>
      </c>
      <c r="H36" s="60"/>
      <c r="I36" s="60"/>
      <c r="J36" s="60"/>
      <c r="K36" s="60"/>
      <c r="L36" s="60"/>
    </row>
    <row r="37" spans="1:12" ht="14.25" x14ac:dyDescent="0.2">
      <c r="A37" s="272"/>
      <c r="B37" s="80" t="s">
        <v>214</v>
      </c>
      <c r="C37" s="150" t="s">
        <v>205</v>
      </c>
      <c r="D37" s="79">
        <v>15</v>
      </c>
      <c r="E37" s="79">
        <v>20</v>
      </c>
      <c r="F37" s="79">
        <v>20</v>
      </c>
      <c r="G37" s="79">
        <v>20</v>
      </c>
      <c r="H37" s="60"/>
      <c r="I37" s="60"/>
      <c r="J37" s="60"/>
      <c r="K37" s="60"/>
      <c r="L37" s="60"/>
    </row>
    <row r="38" spans="1:12" ht="14.25" x14ac:dyDescent="0.2">
      <c r="A38" s="273"/>
      <c r="B38" s="80" t="s">
        <v>206</v>
      </c>
      <c r="C38" s="150" t="s">
        <v>205</v>
      </c>
      <c r="D38" s="79">
        <v>150</v>
      </c>
      <c r="E38" s="79">
        <v>150</v>
      </c>
      <c r="F38" s="79">
        <v>150</v>
      </c>
      <c r="G38" s="79">
        <v>150</v>
      </c>
      <c r="H38" s="60"/>
      <c r="I38" s="60"/>
      <c r="J38" s="60"/>
      <c r="K38" s="60"/>
      <c r="L38" s="60"/>
    </row>
    <row r="39" spans="1:12" ht="14.25" x14ac:dyDescent="0.2">
      <c r="A39" s="73" t="s">
        <v>112</v>
      </c>
      <c r="B39" s="74"/>
      <c r="C39" s="74"/>
      <c r="D39" s="75" t="s">
        <v>85</v>
      </c>
      <c r="E39" s="75" t="s">
        <v>86</v>
      </c>
      <c r="F39" s="75" t="s">
        <v>72</v>
      </c>
      <c r="G39" s="75" t="s">
        <v>87</v>
      </c>
      <c r="H39" s="60"/>
      <c r="I39" s="60"/>
      <c r="J39" s="60"/>
      <c r="K39" s="60"/>
      <c r="L39" s="60"/>
    </row>
    <row r="40" spans="1:12" ht="14.25" x14ac:dyDescent="0.2">
      <c r="A40" s="76" t="s">
        <v>88</v>
      </c>
      <c r="B40" s="74" t="s">
        <v>89</v>
      </c>
      <c r="C40" s="74" t="s">
        <v>90</v>
      </c>
      <c r="D40" s="75" t="s">
        <v>91</v>
      </c>
      <c r="E40" s="75" t="s">
        <v>91</v>
      </c>
      <c r="F40" s="75" t="s">
        <v>91</v>
      </c>
      <c r="G40" s="75" t="s">
        <v>91</v>
      </c>
      <c r="H40" s="60"/>
      <c r="I40" s="60"/>
      <c r="J40" s="60"/>
      <c r="K40" s="60"/>
      <c r="L40" s="60"/>
    </row>
    <row r="41" spans="1:12" ht="14.25" x14ac:dyDescent="0.2">
      <c r="A41" s="86" t="s">
        <v>182</v>
      </c>
      <c r="B41" s="80" t="s">
        <v>197</v>
      </c>
      <c r="C41" s="150" t="s">
        <v>199</v>
      </c>
      <c r="D41" s="79">
        <v>200</v>
      </c>
      <c r="E41" s="79">
        <v>200</v>
      </c>
      <c r="F41" s="79">
        <v>200</v>
      </c>
      <c r="G41" s="79">
        <v>200</v>
      </c>
      <c r="H41" s="60"/>
      <c r="I41" s="60"/>
      <c r="J41" s="60"/>
      <c r="K41" s="60"/>
      <c r="L41" s="60"/>
    </row>
    <row r="42" spans="1:12" ht="14.25" x14ac:dyDescent="0.2">
      <c r="A42" s="142"/>
      <c r="B42" s="80" t="s">
        <v>207</v>
      </c>
      <c r="C42" s="150" t="s">
        <v>205</v>
      </c>
      <c r="D42" s="79">
        <v>10</v>
      </c>
      <c r="E42" s="79">
        <v>10</v>
      </c>
      <c r="F42" s="79">
        <v>10</v>
      </c>
      <c r="G42" s="79">
        <v>10</v>
      </c>
      <c r="H42" s="60"/>
      <c r="I42" s="60"/>
      <c r="J42" s="60"/>
      <c r="K42" s="60"/>
      <c r="L42" s="60"/>
    </row>
    <row r="43" spans="1:12" ht="14.25" x14ac:dyDescent="0.2">
      <c r="A43" s="274" t="s">
        <v>266</v>
      </c>
      <c r="B43" s="80" t="s">
        <v>188</v>
      </c>
      <c r="C43" s="150" t="s">
        <v>205</v>
      </c>
      <c r="D43" s="79">
        <v>35</v>
      </c>
      <c r="E43" s="79">
        <v>40</v>
      </c>
      <c r="F43" s="79">
        <v>40</v>
      </c>
      <c r="G43" s="79">
        <v>50</v>
      </c>
      <c r="H43" s="60"/>
      <c r="I43" s="60"/>
      <c r="J43" s="60"/>
      <c r="K43" s="60"/>
      <c r="L43" s="60"/>
    </row>
    <row r="44" spans="1:12" ht="14.25" x14ac:dyDescent="0.2">
      <c r="A44" s="275"/>
      <c r="B44" s="80" t="s">
        <v>189</v>
      </c>
      <c r="C44" s="150" t="s">
        <v>205</v>
      </c>
      <c r="D44" s="79">
        <v>15</v>
      </c>
      <c r="E44" s="79">
        <v>20</v>
      </c>
      <c r="F44" s="79">
        <v>20</v>
      </c>
      <c r="G44" s="79">
        <v>25</v>
      </c>
      <c r="H44" s="60"/>
      <c r="I44" s="60"/>
      <c r="J44" s="60"/>
      <c r="K44" s="60"/>
      <c r="L44" s="60"/>
    </row>
    <row r="45" spans="1:12" ht="14.25" x14ac:dyDescent="0.2">
      <c r="A45" s="73" t="s">
        <v>113</v>
      </c>
      <c r="B45" s="74"/>
      <c r="C45" s="74"/>
      <c r="D45" s="75" t="s">
        <v>85</v>
      </c>
      <c r="E45" s="75" t="s">
        <v>86</v>
      </c>
      <c r="F45" s="75" t="s">
        <v>72</v>
      </c>
      <c r="G45" s="75" t="s">
        <v>87</v>
      </c>
      <c r="H45" s="60"/>
      <c r="I45" s="60"/>
      <c r="J45" s="60"/>
      <c r="K45" s="60"/>
      <c r="L45" s="60"/>
    </row>
    <row r="46" spans="1:12" ht="14.25" x14ac:dyDescent="0.2">
      <c r="A46" s="76" t="s">
        <v>88</v>
      </c>
      <c r="B46" s="74" t="s">
        <v>89</v>
      </c>
      <c r="C46" s="74" t="s">
        <v>90</v>
      </c>
      <c r="D46" s="75" t="s">
        <v>91</v>
      </c>
      <c r="E46" s="75" t="s">
        <v>91</v>
      </c>
      <c r="F46" s="75" t="s">
        <v>91</v>
      </c>
      <c r="G46" s="75" t="s">
        <v>91</v>
      </c>
      <c r="H46" s="60"/>
      <c r="I46" s="60"/>
      <c r="J46" s="60"/>
      <c r="K46" s="60"/>
      <c r="L46" s="60"/>
    </row>
    <row r="47" spans="1:12" ht="14.25" x14ac:dyDescent="0.2">
      <c r="A47" s="18"/>
      <c r="B47" s="77" t="s">
        <v>197</v>
      </c>
      <c r="C47" s="150" t="s">
        <v>199</v>
      </c>
      <c r="D47" s="79">
        <v>200</v>
      </c>
      <c r="E47" s="79">
        <v>200</v>
      </c>
      <c r="F47" s="79">
        <v>200</v>
      </c>
      <c r="G47" s="79">
        <v>200</v>
      </c>
      <c r="H47" s="60"/>
      <c r="I47" s="60"/>
      <c r="J47" s="60"/>
      <c r="K47" s="60"/>
      <c r="L47" s="60"/>
    </row>
    <row r="48" spans="1:12" ht="14.25" x14ac:dyDescent="0.2">
      <c r="A48" s="138" t="s">
        <v>183</v>
      </c>
      <c r="B48" s="80" t="s">
        <v>208</v>
      </c>
      <c r="C48" s="150" t="s">
        <v>90</v>
      </c>
      <c r="D48" s="79">
        <v>0.5</v>
      </c>
      <c r="E48" s="79">
        <v>0.5</v>
      </c>
      <c r="F48" s="79">
        <v>0.5</v>
      </c>
      <c r="G48" s="79">
        <v>0.5</v>
      </c>
      <c r="H48" s="60"/>
      <c r="I48" s="60"/>
      <c r="J48" s="60"/>
      <c r="K48" s="60"/>
      <c r="L48" s="60"/>
    </row>
    <row r="49" spans="1:12" ht="14.25" x14ac:dyDescent="0.2">
      <c r="A49" s="142"/>
      <c r="B49" s="80" t="s">
        <v>202</v>
      </c>
      <c r="C49" s="150" t="s">
        <v>205</v>
      </c>
      <c r="D49" s="79">
        <v>8</v>
      </c>
      <c r="E49" s="79">
        <v>10</v>
      </c>
      <c r="F49" s="79">
        <v>10</v>
      </c>
      <c r="G49" s="79">
        <v>10</v>
      </c>
      <c r="H49" s="60"/>
      <c r="I49" s="60"/>
      <c r="J49" s="60"/>
      <c r="K49" s="60"/>
      <c r="L49" s="60"/>
    </row>
    <row r="50" spans="1:12" ht="14.25" x14ac:dyDescent="0.2">
      <c r="A50" s="145" t="s">
        <v>209</v>
      </c>
      <c r="B50" s="80" t="s">
        <v>210</v>
      </c>
      <c r="C50" s="150" t="s">
        <v>205</v>
      </c>
      <c r="D50" s="79">
        <v>25</v>
      </c>
      <c r="E50" s="79">
        <v>30</v>
      </c>
      <c r="F50" s="79">
        <v>30</v>
      </c>
      <c r="G50" s="79">
        <v>40</v>
      </c>
      <c r="H50" s="60"/>
      <c r="I50" s="60"/>
      <c r="J50" s="60"/>
      <c r="K50" s="60"/>
      <c r="L50" s="60"/>
    </row>
    <row r="51" spans="1:12" ht="14.25" x14ac:dyDescent="0.2">
      <c r="A51" s="73" t="s">
        <v>114</v>
      </c>
      <c r="B51" s="74"/>
      <c r="C51" s="74"/>
      <c r="D51" s="75" t="s">
        <v>85</v>
      </c>
      <c r="E51" s="75" t="s">
        <v>86</v>
      </c>
      <c r="F51" s="75" t="s">
        <v>72</v>
      </c>
      <c r="G51" s="75" t="s">
        <v>87</v>
      </c>
      <c r="H51" s="60"/>
      <c r="I51" s="60"/>
      <c r="J51" s="60"/>
      <c r="K51" s="60"/>
      <c r="L51" s="60"/>
    </row>
    <row r="52" spans="1:12" ht="14.25" x14ac:dyDescent="0.2">
      <c r="A52" s="76" t="s">
        <v>88</v>
      </c>
      <c r="B52" s="74" t="s">
        <v>89</v>
      </c>
      <c r="C52" s="74" t="s">
        <v>90</v>
      </c>
      <c r="D52" s="75" t="s">
        <v>91</v>
      </c>
      <c r="E52" s="75" t="s">
        <v>91</v>
      </c>
      <c r="F52" s="75" t="s">
        <v>91</v>
      </c>
      <c r="G52" s="75" t="s">
        <v>91</v>
      </c>
      <c r="H52" s="60"/>
      <c r="I52" s="60"/>
      <c r="J52" s="60"/>
      <c r="K52" s="60"/>
      <c r="L52" s="60"/>
    </row>
    <row r="53" spans="1:12" ht="14.25" x14ac:dyDescent="0.2">
      <c r="A53" s="90" t="s">
        <v>181</v>
      </c>
      <c r="B53" s="80" t="s">
        <v>197</v>
      </c>
      <c r="C53" s="150" t="s">
        <v>199</v>
      </c>
      <c r="D53" s="79">
        <v>200</v>
      </c>
      <c r="E53" s="79">
        <v>200</v>
      </c>
      <c r="F53" s="79">
        <v>200</v>
      </c>
      <c r="G53" s="79">
        <v>200</v>
      </c>
      <c r="H53" s="60"/>
      <c r="I53" s="60"/>
      <c r="J53" s="60"/>
      <c r="K53" s="60"/>
      <c r="L53" s="60"/>
    </row>
    <row r="54" spans="1:12" ht="14.25" x14ac:dyDescent="0.2">
      <c r="A54" s="143"/>
      <c r="B54" s="80" t="s">
        <v>211</v>
      </c>
      <c r="C54" s="150" t="s">
        <v>90</v>
      </c>
      <c r="D54" s="79">
        <v>0.5</v>
      </c>
      <c r="E54" s="79">
        <v>0.5</v>
      </c>
      <c r="F54" s="79">
        <v>0.5</v>
      </c>
      <c r="G54" s="79">
        <v>0.5</v>
      </c>
      <c r="H54" s="60"/>
      <c r="I54" s="60"/>
      <c r="J54" s="60"/>
      <c r="K54" s="60"/>
      <c r="L54" s="60"/>
    </row>
    <row r="55" spans="1:12" ht="14.25" x14ac:dyDescent="0.2">
      <c r="A55" s="171" t="s">
        <v>191</v>
      </c>
      <c r="B55" s="80" t="s">
        <v>202</v>
      </c>
      <c r="C55" s="150" t="s">
        <v>205</v>
      </c>
      <c r="D55" s="79">
        <v>8</v>
      </c>
      <c r="E55" s="79">
        <v>10</v>
      </c>
      <c r="F55" s="79">
        <v>10</v>
      </c>
      <c r="G55" s="79">
        <v>10</v>
      </c>
      <c r="H55" s="60"/>
      <c r="I55" s="60"/>
      <c r="J55" s="60"/>
      <c r="K55" s="60"/>
      <c r="L55" s="60"/>
    </row>
    <row r="56" spans="1:12" ht="14.25" x14ac:dyDescent="0.2">
      <c r="A56" s="142" t="s">
        <v>190</v>
      </c>
      <c r="B56" s="80" t="s">
        <v>188</v>
      </c>
      <c r="C56" s="150" t="s">
        <v>205</v>
      </c>
      <c r="D56" s="79">
        <v>35</v>
      </c>
      <c r="E56" s="79">
        <v>40</v>
      </c>
      <c r="F56" s="79">
        <v>40</v>
      </c>
      <c r="G56" s="79">
        <v>50</v>
      </c>
      <c r="H56" s="60"/>
      <c r="I56" s="60"/>
      <c r="J56" s="60"/>
      <c r="K56" s="60"/>
      <c r="L56" s="60"/>
    </row>
    <row r="57" spans="1:12" ht="14.25" x14ac:dyDescent="0.2">
      <c r="A57" s="142"/>
      <c r="B57" s="80" t="s">
        <v>212</v>
      </c>
      <c r="C57" s="150" t="s">
        <v>205</v>
      </c>
      <c r="D57" s="79">
        <v>5</v>
      </c>
      <c r="E57" s="79">
        <v>5</v>
      </c>
      <c r="F57" s="79">
        <v>5</v>
      </c>
      <c r="G57" s="79">
        <v>8</v>
      </c>
      <c r="H57" s="60"/>
      <c r="I57" s="60"/>
      <c r="J57" s="60"/>
      <c r="K57" s="60"/>
      <c r="L57" s="60"/>
    </row>
    <row r="58" spans="1:12" ht="14.25" x14ac:dyDescent="0.2">
      <c r="A58" s="73" t="s">
        <v>115</v>
      </c>
      <c r="B58" s="74"/>
      <c r="C58" s="74"/>
      <c r="D58" s="75" t="s">
        <v>85</v>
      </c>
      <c r="E58" s="75" t="s">
        <v>86</v>
      </c>
      <c r="F58" s="75" t="s">
        <v>72</v>
      </c>
      <c r="G58" s="75" t="s">
        <v>87</v>
      </c>
      <c r="H58" s="60"/>
      <c r="I58" s="60"/>
      <c r="J58" s="60"/>
      <c r="K58" s="60"/>
      <c r="L58" s="60"/>
    </row>
    <row r="59" spans="1:12" ht="14.25" x14ac:dyDescent="0.2">
      <c r="A59" s="76" t="s">
        <v>88</v>
      </c>
      <c r="B59" s="74" t="s">
        <v>89</v>
      </c>
      <c r="C59" s="74" t="s">
        <v>90</v>
      </c>
      <c r="D59" s="75" t="s">
        <v>91</v>
      </c>
      <c r="E59" s="75" t="s">
        <v>91</v>
      </c>
      <c r="F59" s="75" t="s">
        <v>91</v>
      </c>
      <c r="G59" s="75" t="s">
        <v>91</v>
      </c>
      <c r="H59" s="60"/>
      <c r="I59" s="60"/>
      <c r="J59" s="60"/>
      <c r="K59" s="60"/>
      <c r="L59" s="60"/>
    </row>
    <row r="60" spans="1:12" ht="14.25" x14ac:dyDescent="0.2">
      <c r="A60" s="12"/>
      <c r="B60" s="77" t="s">
        <v>192</v>
      </c>
      <c r="C60" s="150" t="s">
        <v>199</v>
      </c>
      <c r="D60" s="79">
        <v>200</v>
      </c>
      <c r="E60" s="79">
        <v>200</v>
      </c>
      <c r="F60" s="79">
        <v>200</v>
      </c>
      <c r="G60" s="79">
        <v>200</v>
      </c>
      <c r="H60" s="60"/>
      <c r="I60" s="60"/>
      <c r="J60" s="60"/>
      <c r="K60" s="60"/>
      <c r="L60" s="60"/>
    </row>
    <row r="61" spans="1:12" ht="25.5" x14ac:dyDescent="0.2">
      <c r="A61" s="140" t="s">
        <v>267</v>
      </c>
      <c r="B61" s="80" t="s">
        <v>213</v>
      </c>
      <c r="C61" s="150" t="s">
        <v>205</v>
      </c>
      <c r="D61" s="79">
        <v>40</v>
      </c>
      <c r="E61" s="79">
        <v>40</v>
      </c>
      <c r="F61" s="79">
        <v>50</v>
      </c>
      <c r="G61" s="79">
        <v>50</v>
      </c>
      <c r="H61" s="60"/>
      <c r="I61" s="60"/>
      <c r="J61" s="60"/>
      <c r="K61" s="60"/>
      <c r="L61" s="60"/>
    </row>
    <row r="62" spans="1:12" ht="14.25" x14ac:dyDescent="0.2">
      <c r="A62" s="73" t="s">
        <v>116</v>
      </c>
      <c r="B62" s="74"/>
      <c r="C62" s="74"/>
      <c r="D62" s="75" t="s">
        <v>85</v>
      </c>
      <c r="E62" s="75" t="s">
        <v>86</v>
      </c>
      <c r="F62" s="75" t="s">
        <v>72</v>
      </c>
      <c r="G62" s="75" t="s">
        <v>87</v>
      </c>
      <c r="H62" s="60"/>
      <c r="I62" s="60"/>
      <c r="J62" s="60"/>
      <c r="K62" s="60"/>
      <c r="L62" s="60"/>
    </row>
    <row r="63" spans="1:12" ht="14.25" x14ac:dyDescent="0.2">
      <c r="A63" s="76" t="s">
        <v>88</v>
      </c>
      <c r="B63" s="74" t="s">
        <v>89</v>
      </c>
      <c r="C63" s="74" t="s">
        <v>90</v>
      </c>
      <c r="D63" s="75" t="s">
        <v>91</v>
      </c>
      <c r="E63" s="75" t="s">
        <v>91</v>
      </c>
      <c r="F63" s="75" t="s">
        <v>91</v>
      </c>
      <c r="G63" s="75" t="s">
        <v>91</v>
      </c>
      <c r="H63" s="60"/>
      <c r="I63" s="60"/>
      <c r="J63" s="60"/>
      <c r="K63" s="60"/>
      <c r="L63" s="60"/>
    </row>
    <row r="64" spans="1:12" ht="14.25" x14ac:dyDescent="0.2">
      <c r="A64" s="274" t="s">
        <v>268</v>
      </c>
      <c r="B64" s="77" t="s">
        <v>197</v>
      </c>
      <c r="C64" s="150" t="s">
        <v>199</v>
      </c>
      <c r="D64" s="79">
        <v>200</v>
      </c>
      <c r="E64" s="79">
        <v>200</v>
      </c>
      <c r="F64" s="79">
        <v>200</v>
      </c>
      <c r="G64" s="79">
        <v>200</v>
      </c>
      <c r="H64" s="60"/>
      <c r="I64" s="60"/>
      <c r="J64" s="60"/>
      <c r="K64" s="60"/>
      <c r="L64" s="60"/>
    </row>
    <row r="65" spans="1:12" ht="14.25" x14ac:dyDescent="0.2">
      <c r="A65" s="275"/>
      <c r="B65" s="80" t="s">
        <v>207</v>
      </c>
      <c r="C65" s="150" t="s">
        <v>205</v>
      </c>
      <c r="D65" s="79">
        <v>10</v>
      </c>
      <c r="E65" s="79">
        <v>10</v>
      </c>
      <c r="F65" s="79">
        <v>10</v>
      </c>
      <c r="G65" s="79">
        <v>10</v>
      </c>
      <c r="H65" s="60"/>
      <c r="I65" s="60"/>
      <c r="J65" s="60"/>
      <c r="K65" s="60"/>
      <c r="L65" s="60"/>
    </row>
    <row r="66" spans="1:12" ht="14.25" x14ac:dyDescent="0.2">
      <c r="A66" s="275"/>
      <c r="B66" s="80" t="s">
        <v>215</v>
      </c>
      <c r="C66" s="150" t="s">
        <v>205</v>
      </c>
      <c r="D66" s="79">
        <v>30</v>
      </c>
      <c r="E66" s="79">
        <v>30</v>
      </c>
      <c r="F66" s="79">
        <v>40</v>
      </c>
      <c r="G66" s="79">
        <v>40</v>
      </c>
      <c r="H66" s="60"/>
      <c r="I66" s="60"/>
      <c r="J66" s="60"/>
      <c r="K66" s="60"/>
      <c r="L66" s="60"/>
    </row>
    <row r="67" spans="1:12" ht="14.25" x14ac:dyDescent="0.2">
      <c r="A67" s="73" t="s">
        <v>117</v>
      </c>
      <c r="B67" s="74"/>
      <c r="C67" s="74"/>
      <c r="D67" s="75" t="s">
        <v>85</v>
      </c>
      <c r="E67" s="75" t="s">
        <v>86</v>
      </c>
      <c r="F67" s="75" t="s">
        <v>72</v>
      </c>
      <c r="G67" s="75" t="s">
        <v>87</v>
      </c>
      <c r="H67" s="60"/>
      <c r="I67" s="60"/>
      <c r="J67" s="60"/>
      <c r="K67" s="60"/>
      <c r="L67" s="60"/>
    </row>
    <row r="68" spans="1:12" ht="14.25" x14ac:dyDescent="0.2">
      <c r="A68" s="76" t="s">
        <v>88</v>
      </c>
      <c r="B68" s="74" t="s">
        <v>89</v>
      </c>
      <c r="C68" s="74" t="s">
        <v>90</v>
      </c>
      <c r="D68" s="75" t="s">
        <v>91</v>
      </c>
      <c r="E68" s="75" t="s">
        <v>91</v>
      </c>
      <c r="F68" s="75" t="s">
        <v>91</v>
      </c>
      <c r="G68" s="75" t="s">
        <v>91</v>
      </c>
      <c r="H68" s="60"/>
      <c r="I68" s="60"/>
      <c r="J68" s="60"/>
      <c r="K68" s="60"/>
      <c r="L68" s="60"/>
    </row>
    <row r="69" spans="1:12" ht="14.25" x14ac:dyDescent="0.2">
      <c r="A69" s="18"/>
      <c r="B69" s="77" t="s">
        <v>197</v>
      </c>
      <c r="C69" s="150" t="s">
        <v>199</v>
      </c>
      <c r="D69" s="79">
        <v>200</v>
      </c>
      <c r="E69" s="79">
        <v>200</v>
      </c>
      <c r="F69" s="79">
        <v>200</v>
      </c>
      <c r="G69" s="79">
        <v>200</v>
      </c>
      <c r="H69" s="60"/>
      <c r="I69" s="60"/>
      <c r="J69" s="60"/>
      <c r="K69" s="60"/>
      <c r="L69" s="60"/>
    </row>
    <row r="70" spans="1:12" ht="14.25" x14ac:dyDescent="0.2">
      <c r="A70" s="10" t="s">
        <v>183</v>
      </c>
      <c r="B70" s="80" t="s">
        <v>208</v>
      </c>
      <c r="C70" s="150" t="s">
        <v>90</v>
      </c>
      <c r="D70" s="79">
        <v>0.5</v>
      </c>
      <c r="E70" s="79">
        <v>0.5</v>
      </c>
      <c r="F70" s="79">
        <v>0.5</v>
      </c>
      <c r="G70" s="79">
        <v>0.5</v>
      </c>
      <c r="H70" s="60"/>
      <c r="I70" s="60"/>
      <c r="J70" s="60"/>
      <c r="K70" s="60"/>
      <c r="L70" s="60"/>
    </row>
    <row r="71" spans="1:12" ht="14.25" x14ac:dyDescent="0.2">
      <c r="A71" s="10"/>
      <c r="B71" s="80" t="s">
        <v>198</v>
      </c>
      <c r="C71" s="150" t="s">
        <v>205</v>
      </c>
      <c r="D71" s="79">
        <v>40</v>
      </c>
      <c r="E71" s="79">
        <v>40</v>
      </c>
      <c r="F71" s="79">
        <v>40</v>
      </c>
      <c r="G71" s="79">
        <v>50</v>
      </c>
      <c r="H71" s="60"/>
      <c r="I71" s="60"/>
      <c r="J71" s="60"/>
      <c r="K71" s="60"/>
      <c r="L71" s="60"/>
    </row>
    <row r="72" spans="1:12" ht="14.25" x14ac:dyDescent="0.2">
      <c r="A72" s="142" t="s">
        <v>195</v>
      </c>
      <c r="B72" s="80" t="s">
        <v>189</v>
      </c>
      <c r="C72" s="150" t="s">
        <v>205</v>
      </c>
      <c r="D72" s="79">
        <v>15</v>
      </c>
      <c r="E72" s="79">
        <v>20</v>
      </c>
      <c r="F72" s="79">
        <v>20</v>
      </c>
      <c r="G72" s="79">
        <v>25</v>
      </c>
      <c r="H72" s="60"/>
      <c r="I72" s="60"/>
      <c r="J72" s="60"/>
      <c r="K72" s="60"/>
      <c r="L72" s="60"/>
    </row>
    <row r="73" spans="1:12" ht="14.25" x14ac:dyDescent="0.2">
      <c r="A73" s="105"/>
      <c r="B73" s="105"/>
      <c r="C73" s="106"/>
      <c r="D73" s="107"/>
      <c r="E73" s="107"/>
      <c r="F73" s="107"/>
      <c r="G73" s="107"/>
      <c r="H73" s="60"/>
      <c r="I73" s="60"/>
      <c r="J73" s="60"/>
      <c r="K73" s="60"/>
      <c r="L73" s="60"/>
    </row>
    <row r="74" spans="1:12" ht="14.25" x14ac:dyDescent="0.2">
      <c r="A74" s="105"/>
      <c r="B74" s="105"/>
      <c r="C74" s="106"/>
      <c r="D74" s="107"/>
      <c r="E74" s="107"/>
      <c r="F74" s="107"/>
      <c r="G74" s="107"/>
      <c r="H74" s="60"/>
      <c r="I74" s="60"/>
      <c r="J74" s="60"/>
      <c r="K74" s="60"/>
      <c r="L74" s="60"/>
    </row>
    <row r="75" spans="1:12" ht="14.25" x14ac:dyDescent="0.2">
      <c r="A75" s="105"/>
      <c r="B75" s="105"/>
      <c r="C75" s="106"/>
      <c r="D75" s="107"/>
      <c r="E75" s="107"/>
      <c r="F75" s="107"/>
      <c r="G75" s="107"/>
      <c r="H75" s="60"/>
      <c r="I75" s="60"/>
      <c r="J75" s="60"/>
      <c r="K75" s="60"/>
      <c r="L75" s="60"/>
    </row>
  </sheetData>
  <autoFilter ref="A28:L33"/>
  <mergeCells count="4">
    <mergeCell ref="E26:F26"/>
    <mergeCell ref="A36:A38"/>
    <mergeCell ref="A64:A66"/>
    <mergeCell ref="A43:A44"/>
  </mergeCells>
  <pageMargins left="0.75" right="0.75" top="1" bottom="1" header="0" footer="0"/>
  <pageSetup paperSize="9" scale="90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69"/>
  <sheetViews>
    <sheetView zoomScale="80" zoomScaleNormal="80" workbookViewId="0">
      <selection activeCell="B552" sqref="B552:E555"/>
    </sheetView>
  </sheetViews>
  <sheetFormatPr baseColWidth="10" defaultColWidth="11.42578125" defaultRowHeight="12.75" x14ac:dyDescent="0.2"/>
  <cols>
    <col min="2" max="2" width="38" customWidth="1"/>
    <col min="3" max="3" width="19.5703125" customWidth="1"/>
    <col min="4" max="4" width="14.28515625" customWidth="1"/>
    <col min="5" max="5" width="24.28515625" style="62" customWidth="1"/>
    <col min="6" max="6" width="24.85546875" style="62" customWidth="1"/>
    <col min="7" max="8" width="21.28515625" style="62" customWidth="1"/>
    <col min="9" max="9" width="21.28515625" customWidth="1"/>
    <col min="10" max="10" width="0.140625" customWidth="1"/>
    <col min="11" max="11" width="19" customWidth="1"/>
    <col min="12" max="12" width="19.42578125" customWidth="1"/>
    <col min="13" max="13" width="21.42578125" customWidth="1"/>
  </cols>
  <sheetData>
    <row r="1" spans="2:17" ht="14.25" x14ac:dyDescent="0.2">
      <c r="H1" s="26"/>
      <c r="I1" s="26"/>
      <c r="J1" s="26"/>
      <c r="K1" s="26"/>
      <c r="L1" s="26"/>
      <c r="M1" s="26"/>
      <c r="N1" s="61"/>
      <c r="O1" s="61"/>
      <c r="P1" s="26"/>
      <c r="Q1" s="26"/>
    </row>
    <row r="2" spans="2:17" ht="14.25" x14ac:dyDescent="0.2">
      <c r="H2" s="26"/>
      <c r="I2" s="26"/>
      <c r="J2" s="26"/>
      <c r="K2" s="26"/>
      <c r="L2" s="26"/>
      <c r="M2" s="26"/>
      <c r="N2" s="61"/>
      <c r="O2" s="61"/>
      <c r="P2" s="26"/>
      <c r="Q2" s="26"/>
    </row>
    <row r="3" spans="2:17" ht="14.25" x14ac:dyDescent="0.2">
      <c r="H3" s="26"/>
      <c r="I3" s="26"/>
      <c r="J3" s="26"/>
      <c r="K3" s="26"/>
      <c r="L3" s="26"/>
      <c r="M3" s="26"/>
      <c r="N3" s="61"/>
      <c r="O3" s="61"/>
      <c r="P3" s="26"/>
      <c r="Q3" s="26"/>
    </row>
    <row r="4" spans="2:17" ht="15" x14ac:dyDescent="0.25">
      <c r="B4" s="37" t="s">
        <v>118</v>
      </c>
      <c r="C4" s="38"/>
      <c r="D4" s="38"/>
      <c r="E4" s="63"/>
      <c r="F4" s="63"/>
      <c r="G4" s="63"/>
      <c r="H4" s="38"/>
      <c r="I4" s="38"/>
      <c r="J4" s="39"/>
      <c r="K4" s="26"/>
      <c r="L4" s="26"/>
      <c r="M4" s="26"/>
      <c r="N4" s="61"/>
      <c r="O4" s="61"/>
      <c r="P4" s="26"/>
      <c r="Q4" s="26"/>
    </row>
    <row r="5" spans="2:17" ht="14.25" x14ac:dyDescent="0.2">
      <c r="B5" s="31"/>
      <c r="C5" s="32"/>
      <c r="D5" s="32"/>
      <c r="E5" s="64"/>
      <c r="F5" s="64"/>
      <c r="G5" s="64"/>
      <c r="H5" s="32"/>
      <c r="I5" s="32"/>
      <c r="J5" s="33"/>
      <c r="K5" s="26"/>
      <c r="L5" s="26"/>
      <c r="M5" s="26"/>
      <c r="N5" s="61"/>
      <c r="O5" s="61"/>
      <c r="P5" s="26"/>
      <c r="Q5" s="26"/>
    </row>
    <row r="6" spans="2:17" ht="15" x14ac:dyDescent="0.25">
      <c r="B6" s="65" t="s">
        <v>124</v>
      </c>
      <c r="C6" s="32"/>
      <c r="D6" s="32"/>
      <c r="E6" s="64"/>
      <c r="F6" s="64"/>
      <c r="G6" s="64"/>
      <c r="H6" s="32"/>
      <c r="I6" s="32"/>
      <c r="J6" s="33"/>
      <c r="K6" s="26"/>
      <c r="L6" s="26"/>
      <c r="M6" s="26"/>
      <c r="N6" s="61"/>
      <c r="O6" s="61"/>
      <c r="P6" s="26"/>
      <c r="Q6" s="26"/>
    </row>
    <row r="7" spans="2:17" ht="14.25" x14ac:dyDescent="0.2">
      <c r="B7" s="31"/>
      <c r="C7" s="32"/>
      <c r="D7" s="32"/>
      <c r="E7" s="64"/>
      <c r="F7" s="64"/>
      <c r="G7" s="64"/>
      <c r="H7" s="32"/>
      <c r="I7" s="32"/>
      <c r="J7" s="33"/>
      <c r="K7" s="26"/>
      <c r="L7" s="26"/>
      <c r="M7" s="26"/>
      <c r="N7" s="61"/>
      <c r="O7" s="61"/>
      <c r="P7" s="26"/>
      <c r="Q7" s="26"/>
    </row>
    <row r="8" spans="2:17" ht="14.25" x14ac:dyDescent="0.2">
      <c r="B8" s="74" t="s">
        <v>88</v>
      </c>
      <c r="C8" s="74" t="s">
        <v>89</v>
      </c>
      <c r="D8" s="74" t="s">
        <v>90</v>
      </c>
      <c r="E8" s="64"/>
      <c r="F8" s="64"/>
      <c r="G8" s="64"/>
      <c r="H8" s="32"/>
      <c r="I8" s="32"/>
      <c r="J8" s="33"/>
      <c r="K8" s="26"/>
      <c r="L8" s="26"/>
      <c r="M8" s="26"/>
      <c r="N8" s="61"/>
      <c r="O8" s="61"/>
      <c r="P8" s="26"/>
      <c r="Q8" s="26"/>
    </row>
    <row r="9" spans="2:17" ht="14.25" x14ac:dyDescent="0.2">
      <c r="B9" s="84"/>
      <c r="C9" s="78"/>
      <c r="D9" s="78"/>
      <c r="E9" s="64"/>
      <c r="F9" s="64"/>
      <c r="G9" s="64"/>
      <c r="H9" s="32"/>
      <c r="I9" s="32"/>
      <c r="J9" s="33"/>
      <c r="K9" s="26"/>
      <c r="L9" s="26"/>
      <c r="M9" s="26"/>
      <c r="N9" s="61"/>
      <c r="O9" s="61"/>
      <c r="P9" s="26"/>
      <c r="Q9" s="26"/>
    </row>
    <row r="10" spans="2:17" ht="14.25" x14ac:dyDescent="0.2">
      <c r="B10" s="31"/>
      <c r="C10" s="32"/>
      <c r="D10" s="32"/>
      <c r="E10" s="64"/>
      <c r="F10" s="64"/>
      <c r="G10" s="64"/>
      <c r="H10" s="32"/>
      <c r="I10" s="32"/>
      <c r="J10" s="33"/>
      <c r="K10" s="26"/>
      <c r="L10" s="26"/>
      <c r="M10" s="26"/>
      <c r="N10" s="61"/>
      <c r="O10" s="61"/>
      <c r="P10" s="26"/>
      <c r="Q10" s="26"/>
    </row>
    <row r="11" spans="2:17" ht="14.25" x14ac:dyDescent="0.2">
      <c r="B11" s="31" t="s">
        <v>119</v>
      </c>
      <c r="C11" s="32"/>
      <c r="D11" s="32"/>
      <c r="E11" s="64"/>
      <c r="F11" s="64"/>
      <c r="G11" s="64"/>
      <c r="H11" s="32"/>
      <c r="I11" s="32"/>
      <c r="J11" s="33"/>
      <c r="K11" s="26"/>
      <c r="L11" s="26"/>
      <c r="M11" s="26"/>
      <c r="N11" s="61"/>
      <c r="O11" s="61"/>
      <c r="P11" s="26"/>
      <c r="Q11" s="26"/>
    </row>
    <row r="12" spans="2:17" ht="14.25" x14ac:dyDescent="0.2">
      <c r="B12" s="31" t="s">
        <v>125</v>
      </c>
      <c r="C12" s="32"/>
      <c r="D12" s="32"/>
      <c r="E12" s="64"/>
      <c r="F12" s="64"/>
      <c r="G12" s="64"/>
      <c r="H12" s="32"/>
      <c r="I12" s="32"/>
      <c r="J12" s="33"/>
      <c r="K12" s="26"/>
      <c r="L12" s="26"/>
      <c r="M12" s="26"/>
      <c r="N12" s="61"/>
      <c r="O12" s="61"/>
      <c r="P12" s="26"/>
      <c r="Q12" s="26"/>
    </row>
    <row r="13" spans="2:17" ht="14.25" x14ac:dyDescent="0.2">
      <c r="B13" s="31"/>
      <c r="C13" s="32"/>
      <c r="D13" s="32"/>
      <c r="E13" s="64"/>
      <c r="F13" s="64"/>
      <c r="G13" s="64"/>
      <c r="H13" s="32"/>
      <c r="I13" s="32"/>
      <c r="J13" s="33"/>
      <c r="K13" s="26"/>
      <c r="L13" s="26"/>
      <c r="M13" s="26"/>
      <c r="N13" s="61"/>
      <c r="O13" s="61"/>
      <c r="P13" s="26"/>
      <c r="Q13" s="26"/>
    </row>
    <row r="14" spans="2:17" ht="14.25" x14ac:dyDescent="0.2">
      <c r="B14" s="75" t="s">
        <v>93</v>
      </c>
      <c r="C14" s="32"/>
      <c r="D14" s="32"/>
      <c r="E14" s="64"/>
      <c r="F14" s="64"/>
      <c r="G14" s="64"/>
      <c r="H14" s="32"/>
      <c r="I14" s="32"/>
      <c r="J14" s="33"/>
      <c r="K14" s="26"/>
      <c r="L14" s="26"/>
      <c r="M14" s="26"/>
      <c r="N14" s="61"/>
      <c r="O14" s="61"/>
      <c r="P14" s="26"/>
      <c r="Q14" s="26"/>
    </row>
    <row r="15" spans="2:17" ht="15" x14ac:dyDescent="0.25">
      <c r="B15" s="29"/>
      <c r="C15" s="32"/>
      <c r="D15" s="32"/>
      <c r="E15" s="64"/>
      <c r="F15" s="64"/>
      <c r="G15" s="64"/>
      <c r="H15" s="32"/>
      <c r="I15" s="32"/>
      <c r="J15" s="33"/>
      <c r="K15" s="26"/>
      <c r="L15" s="26"/>
      <c r="M15" s="26"/>
      <c r="N15" s="61"/>
      <c r="O15" s="61"/>
      <c r="P15" s="26"/>
      <c r="Q15" s="26"/>
    </row>
    <row r="16" spans="2:17" ht="15" x14ac:dyDescent="0.25">
      <c r="B16" s="65"/>
      <c r="C16" s="32"/>
      <c r="D16" s="32"/>
      <c r="E16" s="64"/>
      <c r="F16" s="64"/>
      <c r="G16" s="64"/>
      <c r="H16" s="32"/>
      <c r="I16" s="32"/>
      <c r="J16" s="33"/>
      <c r="K16" s="26"/>
      <c r="L16" s="26"/>
      <c r="M16" s="26"/>
    </row>
    <row r="17" spans="2:13" ht="15" x14ac:dyDescent="0.25">
      <c r="B17" s="65" t="s">
        <v>123</v>
      </c>
      <c r="C17" s="32"/>
      <c r="D17" s="32"/>
      <c r="E17" s="64"/>
      <c r="F17" s="64"/>
      <c r="G17" s="64"/>
      <c r="H17" s="32"/>
      <c r="I17" s="32"/>
      <c r="J17" s="33"/>
      <c r="K17" s="26"/>
      <c r="L17" s="26"/>
      <c r="M17" s="26"/>
    </row>
    <row r="18" spans="2:13" ht="15" x14ac:dyDescent="0.25">
      <c r="B18" s="31" t="s">
        <v>109</v>
      </c>
      <c r="C18" s="32"/>
      <c r="D18" s="32"/>
      <c r="E18" s="64"/>
      <c r="F18" s="64"/>
      <c r="G18" s="64"/>
      <c r="H18" s="32"/>
      <c r="I18" s="32"/>
      <c r="J18" s="33"/>
      <c r="K18" s="26"/>
      <c r="L18" s="26"/>
      <c r="M18" s="26"/>
    </row>
    <row r="19" spans="2:13" ht="14.25" x14ac:dyDescent="0.2">
      <c r="B19" s="9"/>
      <c r="C19" s="40"/>
      <c r="D19" s="40"/>
      <c r="E19" s="66"/>
      <c r="F19" s="66"/>
      <c r="G19" s="66"/>
      <c r="H19" s="40"/>
      <c r="I19" s="40"/>
      <c r="J19" s="41"/>
      <c r="K19" s="26"/>
      <c r="L19" s="26"/>
      <c r="M19" s="26"/>
    </row>
    <row r="20" spans="2:13" ht="14.25" x14ac:dyDescent="0.2">
      <c r="B20" s="67"/>
      <c r="H20" s="26"/>
      <c r="I20" s="26"/>
      <c r="J20" s="26"/>
      <c r="K20" s="26"/>
      <c r="L20" s="26"/>
      <c r="M20" s="26"/>
    </row>
    <row r="21" spans="2:13" x14ac:dyDescent="0.2">
      <c r="B21" s="27"/>
      <c r="C21" s="27"/>
      <c r="D21" s="27"/>
      <c r="E21" s="205"/>
      <c r="F21" s="205"/>
      <c r="G21" s="205"/>
      <c r="H21" s="205"/>
    </row>
    <row r="22" spans="2:13" ht="18" x14ac:dyDescent="0.25">
      <c r="B22" s="81" t="s">
        <v>92</v>
      </c>
      <c r="C22" s="7"/>
      <c r="D22" s="7"/>
      <c r="E22" s="82"/>
      <c r="F22" s="82"/>
      <c r="G22" s="82"/>
      <c r="H22" s="83"/>
    </row>
    <row r="23" spans="2:13" x14ac:dyDescent="0.2">
      <c r="B23" s="5"/>
      <c r="C23" s="4"/>
      <c r="D23" s="4"/>
      <c r="E23" s="284" t="s">
        <v>83</v>
      </c>
      <c r="F23" s="279"/>
      <c r="G23" s="279"/>
      <c r="H23" s="280"/>
    </row>
    <row r="24" spans="2:13" x14ac:dyDescent="0.2">
      <c r="B24" s="73" t="s">
        <v>110</v>
      </c>
      <c r="C24" s="75"/>
      <c r="D24" s="74"/>
      <c r="E24" s="276" t="s">
        <v>85</v>
      </c>
      <c r="F24" s="277"/>
      <c r="G24" s="277"/>
      <c r="H24" s="278"/>
    </row>
    <row r="25" spans="2:13" x14ac:dyDescent="0.2">
      <c r="B25" s="74" t="s">
        <v>88</v>
      </c>
      <c r="C25" s="74" t="s">
        <v>89</v>
      </c>
      <c r="D25" s="74" t="s">
        <v>90</v>
      </c>
      <c r="E25" s="75" t="s">
        <v>93</v>
      </c>
      <c r="F25" s="75" t="s">
        <v>94</v>
      </c>
      <c r="G25" s="75" t="s">
        <v>95</v>
      </c>
      <c r="H25" s="75" t="s">
        <v>96</v>
      </c>
    </row>
    <row r="26" spans="2:13" x14ac:dyDescent="0.2">
      <c r="B26" s="148" t="s">
        <v>181</v>
      </c>
      <c r="C26" s="77" t="s">
        <v>197</v>
      </c>
      <c r="D26" s="150" t="s">
        <v>199</v>
      </c>
      <c r="E26" s="79">
        <v>200</v>
      </c>
      <c r="F26" s="116">
        <f>(E26*50)</f>
        <v>10000</v>
      </c>
      <c r="G26" s="116">
        <f>(E26*100)</f>
        <v>20000</v>
      </c>
      <c r="H26" s="116">
        <f>(E26*200)</f>
        <v>40000</v>
      </c>
    </row>
    <row r="27" spans="2:13" x14ac:dyDescent="0.2">
      <c r="B27" s="143"/>
      <c r="C27" s="80" t="s">
        <v>201</v>
      </c>
      <c r="D27" s="150" t="s">
        <v>200</v>
      </c>
      <c r="E27" s="79">
        <v>0.5</v>
      </c>
      <c r="F27" s="116">
        <f t="shared" ref="F27:F37" si="0">(E27*50)</f>
        <v>25</v>
      </c>
      <c r="G27" s="116">
        <f t="shared" ref="G27:G37" si="1">(E27*100)</f>
        <v>50</v>
      </c>
      <c r="H27" s="116">
        <f t="shared" ref="H27:H28" si="2">(E27*200)</f>
        <v>100</v>
      </c>
    </row>
    <row r="28" spans="2:13" x14ac:dyDescent="0.2">
      <c r="B28" s="15"/>
      <c r="C28" s="80" t="s">
        <v>202</v>
      </c>
      <c r="D28" s="150" t="s">
        <v>205</v>
      </c>
      <c r="E28" s="79">
        <v>8</v>
      </c>
      <c r="F28" s="116">
        <f t="shared" si="0"/>
        <v>400</v>
      </c>
      <c r="G28" s="116">
        <f t="shared" si="1"/>
        <v>800</v>
      </c>
      <c r="H28" s="116">
        <f t="shared" si="2"/>
        <v>1600</v>
      </c>
    </row>
    <row r="29" spans="2:13" x14ac:dyDescent="0.2">
      <c r="B29" s="143" t="s">
        <v>184</v>
      </c>
      <c r="C29" s="80" t="s">
        <v>203</v>
      </c>
      <c r="D29" s="150" t="s">
        <v>205</v>
      </c>
      <c r="E29" s="79">
        <v>35</v>
      </c>
      <c r="F29" s="116">
        <f t="shared" si="0"/>
        <v>1750</v>
      </c>
      <c r="G29" s="116">
        <f t="shared" si="1"/>
        <v>3500</v>
      </c>
      <c r="H29" s="116">
        <f t="shared" ref="H29:H37" si="3">(F29*200)</f>
        <v>350000</v>
      </c>
    </row>
    <row r="30" spans="2:13" x14ac:dyDescent="0.2">
      <c r="B30" s="85"/>
      <c r="C30" s="80" t="s">
        <v>204</v>
      </c>
      <c r="D30" s="150" t="s">
        <v>205</v>
      </c>
      <c r="E30" s="79">
        <v>15</v>
      </c>
      <c r="F30" s="116">
        <f t="shared" si="0"/>
        <v>750</v>
      </c>
      <c r="G30" s="116">
        <f t="shared" si="1"/>
        <v>1500</v>
      </c>
      <c r="H30" s="116">
        <f t="shared" si="3"/>
        <v>150000</v>
      </c>
    </row>
    <row r="31" spans="2:13" x14ac:dyDescent="0.2">
      <c r="B31" s="85"/>
      <c r="C31" s="84"/>
      <c r="D31" s="78"/>
      <c r="E31" s="79"/>
      <c r="F31" s="116">
        <f t="shared" si="0"/>
        <v>0</v>
      </c>
      <c r="G31" s="116">
        <f t="shared" si="1"/>
        <v>0</v>
      </c>
      <c r="H31" s="116">
        <f t="shared" si="3"/>
        <v>0</v>
      </c>
    </row>
    <row r="32" spans="2:13" x14ac:dyDescent="0.2">
      <c r="B32" s="85"/>
      <c r="C32" s="84"/>
      <c r="D32" s="78"/>
      <c r="E32" s="79"/>
      <c r="F32" s="116">
        <f t="shared" si="0"/>
        <v>0</v>
      </c>
      <c r="G32" s="116">
        <f t="shared" si="1"/>
        <v>0</v>
      </c>
      <c r="H32" s="116">
        <f t="shared" si="3"/>
        <v>0</v>
      </c>
    </row>
    <row r="33" spans="2:8" x14ac:dyDescent="0.2">
      <c r="B33" s="85"/>
      <c r="C33" s="84"/>
      <c r="D33" s="78"/>
      <c r="E33" s="79"/>
      <c r="F33" s="116">
        <f t="shared" si="0"/>
        <v>0</v>
      </c>
      <c r="G33" s="116">
        <f t="shared" si="1"/>
        <v>0</v>
      </c>
      <c r="H33" s="116">
        <f t="shared" si="3"/>
        <v>0</v>
      </c>
    </row>
    <row r="34" spans="2:8" x14ac:dyDescent="0.2">
      <c r="B34" s="85"/>
      <c r="C34" s="84"/>
      <c r="D34" s="78"/>
      <c r="E34" s="79"/>
      <c r="F34" s="116">
        <f t="shared" si="0"/>
        <v>0</v>
      </c>
      <c r="G34" s="116">
        <f t="shared" si="1"/>
        <v>0</v>
      </c>
      <c r="H34" s="116">
        <f t="shared" si="3"/>
        <v>0</v>
      </c>
    </row>
    <row r="35" spans="2:8" x14ac:dyDescent="0.2">
      <c r="B35" s="85"/>
      <c r="C35" s="84"/>
      <c r="D35" s="78"/>
      <c r="E35" s="79"/>
      <c r="F35" s="116">
        <f t="shared" si="0"/>
        <v>0</v>
      </c>
      <c r="G35" s="116">
        <f t="shared" si="1"/>
        <v>0</v>
      </c>
      <c r="H35" s="116">
        <f t="shared" si="3"/>
        <v>0</v>
      </c>
    </row>
    <row r="36" spans="2:8" x14ac:dyDescent="0.2">
      <c r="B36" s="85"/>
      <c r="C36" s="84"/>
      <c r="D36" s="78"/>
      <c r="E36" s="79"/>
      <c r="F36" s="116">
        <f t="shared" si="0"/>
        <v>0</v>
      </c>
      <c r="G36" s="116">
        <f t="shared" si="1"/>
        <v>0</v>
      </c>
      <c r="H36" s="116">
        <f t="shared" si="3"/>
        <v>0</v>
      </c>
    </row>
    <row r="37" spans="2:8" ht="13.5" customHeight="1" x14ac:dyDescent="0.2">
      <c r="B37" s="86"/>
      <c r="C37" s="87"/>
      <c r="D37" s="88"/>
      <c r="E37" s="89"/>
      <c r="F37" s="116">
        <f t="shared" si="0"/>
        <v>0</v>
      </c>
      <c r="G37" s="116">
        <f t="shared" si="1"/>
        <v>0</v>
      </c>
      <c r="H37" s="116">
        <f t="shared" si="3"/>
        <v>0</v>
      </c>
    </row>
    <row r="38" spans="2:8" x14ac:dyDescent="0.2">
      <c r="B38" s="90"/>
      <c r="C38" s="91"/>
      <c r="D38" s="92"/>
      <c r="E38" s="48"/>
      <c r="F38" s="48"/>
      <c r="G38" s="48"/>
      <c r="H38" s="93"/>
    </row>
    <row r="39" spans="2:8" x14ac:dyDescent="0.2">
      <c r="B39" s="94" t="s">
        <v>97</v>
      </c>
      <c r="C39" s="95" t="s">
        <v>122</v>
      </c>
      <c r="D39" s="96"/>
      <c r="E39" s="14"/>
      <c r="F39" s="14"/>
      <c r="G39" s="14"/>
      <c r="H39" s="16"/>
    </row>
    <row r="40" spans="2:8" x14ac:dyDescent="0.2">
      <c r="B40" s="94" t="s">
        <v>98</v>
      </c>
      <c r="C40" s="97"/>
      <c r="D40" s="98"/>
      <c r="E40" s="99"/>
      <c r="F40" s="99"/>
      <c r="G40" s="99"/>
      <c r="H40" s="100"/>
    </row>
    <row r="41" spans="2:8" x14ac:dyDescent="0.2">
      <c r="B41" s="94" t="s">
        <v>99</v>
      </c>
      <c r="C41" s="101"/>
      <c r="D41" s="96"/>
      <c r="E41" s="14"/>
      <c r="F41" s="14"/>
      <c r="G41" s="14"/>
      <c r="H41" s="16"/>
    </row>
    <row r="42" spans="2:8" x14ac:dyDescent="0.2">
      <c r="B42" s="94"/>
      <c r="C42" s="95" t="s">
        <v>100</v>
      </c>
      <c r="D42" s="96"/>
      <c r="E42" s="14"/>
      <c r="F42" s="14"/>
      <c r="G42" s="14"/>
      <c r="H42" s="16"/>
    </row>
    <row r="43" spans="2:8" x14ac:dyDescent="0.2">
      <c r="B43" s="102"/>
      <c r="C43" s="103"/>
      <c r="D43" s="98"/>
      <c r="E43" s="99"/>
      <c r="F43" s="99"/>
      <c r="G43" s="99"/>
      <c r="H43" s="100"/>
    </row>
    <row r="44" spans="2:8" ht="18" x14ac:dyDescent="0.25">
      <c r="B44" s="81" t="s">
        <v>92</v>
      </c>
      <c r="C44" s="7"/>
      <c r="D44" s="7"/>
      <c r="E44" s="82"/>
      <c r="F44" s="82"/>
      <c r="G44" s="82"/>
      <c r="H44" s="83"/>
    </row>
    <row r="45" spans="2:8" x14ac:dyDescent="0.2">
      <c r="B45" s="5"/>
      <c r="C45" s="4"/>
      <c r="D45" s="4"/>
      <c r="E45" s="284" t="s">
        <v>83</v>
      </c>
      <c r="F45" s="279"/>
      <c r="G45" s="279"/>
      <c r="H45" s="280"/>
    </row>
    <row r="46" spans="2:8" x14ac:dyDescent="0.2">
      <c r="B46" s="73" t="s">
        <v>120</v>
      </c>
      <c r="C46" s="75"/>
      <c r="D46" s="74"/>
      <c r="E46" s="276" t="s">
        <v>85</v>
      </c>
      <c r="F46" s="277"/>
      <c r="G46" s="277"/>
      <c r="H46" s="278"/>
    </row>
    <row r="47" spans="2:8" x14ac:dyDescent="0.2">
      <c r="B47" s="74" t="s">
        <v>88</v>
      </c>
      <c r="C47" s="74" t="s">
        <v>89</v>
      </c>
      <c r="D47" s="74" t="s">
        <v>90</v>
      </c>
      <c r="E47" s="75" t="s">
        <v>93</v>
      </c>
      <c r="F47" s="75" t="s">
        <v>94</v>
      </c>
      <c r="G47" s="75" t="s">
        <v>95</v>
      </c>
      <c r="H47" s="75" t="s">
        <v>96</v>
      </c>
    </row>
    <row r="48" spans="2:8" x14ac:dyDescent="0.2">
      <c r="B48" s="271" t="s">
        <v>265</v>
      </c>
      <c r="C48" s="77" t="s">
        <v>192</v>
      </c>
      <c r="D48" s="150" t="s">
        <v>199</v>
      </c>
      <c r="E48" s="79">
        <v>200</v>
      </c>
      <c r="F48" s="116">
        <f>(E48*50)</f>
        <v>10000</v>
      </c>
      <c r="G48" s="116">
        <f>(E48*100)</f>
        <v>20000</v>
      </c>
      <c r="H48" s="116">
        <f>(E48*200)</f>
        <v>40000</v>
      </c>
    </row>
    <row r="49" spans="2:8" x14ac:dyDescent="0.2">
      <c r="B49" s="272"/>
      <c r="C49" s="80" t="s">
        <v>214</v>
      </c>
      <c r="D49" s="150" t="s">
        <v>205</v>
      </c>
      <c r="E49" s="79">
        <v>15</v>
      </c>
      <c r="F49" s="116">
        <f t="shared" ref="F49:F59" si="4">(E49*50)</f>
        <v>750</v>
      </c>
      <c r="G49" s="116">
        <f t="shared" ref="G49:G59" si="5">(E49*100)</f>
        <v>1500</v>
      </c>
      <c r="H49" s="116">
        <f t="shared" ref="H49:H50" si="6">(E49*200)</f>
        <v>3000</v>
      </c>
    </row>
    <row r="50" spans="2:8" x14ac:dyDescent="0.2">
      <c r="B50" s="273"/>
      <c r="C50" s="80" t="s">
        <v>206</v>
      </c>
      <c r="D50" s="150" t="s">
        <v>205</v>
      </c>
      <c r="E50" s="79">
        <v>150</v>
      </c>
      <c r="F50" s="116">
        <f t="shared" si="4"/>
        <v>7500</v>
      </c>
      <c r="G50" s="116">
        <f t="shared" si="5"/>
        <v>15000</v>
      </c>
      <c r="H50" s="116">
        <f t="shared" si="6"/>
        <v>30000</v>
      </c>
    </row>
    <row r="51" spans="2:8" x14ac:dyDescent="0.2">
      <c r="B51" s="85"/>
      <c r="C51" s="84"/>
      <c r="D51" s="78"/>
      <c r="E51" s="79"/>
      <c r="F51" s="116">
        <f t="shared" si="4"/>
        <v>0</v>
      </c>
      <c r="G51" s="116">
        <f t="shared" si="5"/>
        <v>0</v>
      </c>
      <c r="H51" s="116">
        <f t="shared" ref="H51:H59" si="7">(F51*200)</f>
        <v>0</v>
      </c>
    </row>
    <row r="52" spans="2:8" x14ac:dyDescent="0.2">
      <c r="B52" s="85"/>
      <c r="C52" s="84"/>
      <c r="D52" s="78"/>
      <c r="E52" s="79"/>
      <c r="F52" s="116">
        <f t="shared" si="4"/>
        <v>0</v>
      </c>
      <c r="G52" s="116">
        <f t="shared" si="5"/>
        <v>0</v>
      </c>
      <c r="H52" s="116">
        <f t="shared" si="7"/>
        <v>0</v>
      </c>
    </row>
    <row r="53" spans="2:8" x14ac:dyDescent="0.2">
      <c r="B53" s="85"/>
      <c r="C53" s="84"/>
      <c r="D53" s="78"/>
      <c r="E53" s="79"/>
      <c r="F53" s="116">
        <f t="shared" si="4"/>
        <v>0</v>
      </c>
      <c r="G53" s="116">
        <f t="shared" si="5"/>
        <v>0</v>
      </c>
      <c r="H53" s="116">
        <f t="shared" si="7"/>
        <v>0</v>
      </c>
    </row>
    <row r="54" spans="2:8" x14ac:dyDescent="0.2">
      <c r="B54" s="85"/>
      <c r="C54" s="84"/>
      <c r="D54" s="78"/>
      <c r="E54" s="79"/>
      <c r="F54" s="116">
        <f t="shared" si="4"/>
        <v>0</v>
      </c>
      <c r="G54" s="116">
        <f t="shared" si="5"/>
        <v>0</v>
      </c>
      <c r="H54" s="116">
        <f t="shared" si="7"/>
        <v>0</v>
      </c>
    </row>
    <row r="55" spans="2:8" x14ac:dyDescent="0.2">
      <c r="B55" s="85"/>
      <c r="C55" s="84"/>
      <c r="D55" s="78"/>
      <c r="E55" s="79"/>
      <c r="F55" s="116">
        <f t="shared" si="4"/>
        <v>0</v>
      </c>
      <c r="G55" s="116">
        <f t="shared" si="5"/>
        <v>0</v>
      </c>
      <c r="H55" s="116">
        <f t="shared" si="7"/>
        <v>0</v>
      </c>
    </row>
    <row r="56" spans="2:8" x14ac:dyDescent="0.2">
      <c r="B56" s="85"/>
      <c r="C56" s="84"/>
      <c r="D56" s="78"/>
      <c r="E56" s="79"/>
      <c r="F56" s="116">
        <f t="shared" si="4"/>
        <v>0</v>
      </c>
      <c r="G56" s="116">
        <f t="shared" si="5"/>
        <v>0</v>
      </c>
      <c r="H56" s="116">
        <f t="shared" si="7"/>
        <v>0</v>
      </c>
    </row>
    <row r="57" spans="2:8" x14ac:dyDescent="0.2">
      <c r="B57" s="85"/>
      <c r="C57" s="84"/>
      <c r="D57" s="78"/>
      <c r="E57" s="79"/>
      <c r="F57" s="116">
        <f t="shared" si="4"/>
        <v>0</v>
      </c>
      <c r="G57" s="116">
        <f t="shared" si="5"/>
        <v>0</v>
      </c>
      <c r="H57" s="116">
        <f t="shared" si="7"/>
        <v>0</v>
      </c>
    </row>
    <row r="58" spans="2:8" x14ac:dyDescent="0.2">
      <c r="B58" s="85"/>
      <c r="C58" s="84"/>
      <c r="D58" s="78"/>
      <c r="E58" s="79"/>
      <c r="F58" s="116">
        <f t="shared" si="4"/>
        <v>0</v>
      </c>
      <c r="G58" s="116">
        <f t="shared" si="5"/>
        <v>0</v>
      </c>
      <c r="H58" s="116">
        <f t="shared" si="7"/>
        <v>0</v>
      </c>
    </row>
    <row r="59" spans="2:8" x14ac:dyDescent="0.2">
      <c r="B59" s="86"/>
      <c r="C59" s="87"/>
      <c r="D59" s="88"/>
      <c r="E59" s="89"/>
      <c r="F59" s="116">
        <f t="shared" si="4"/>
        <v>0</v>
      </c>
      <c r="G59" s="116">
        <f t="shared" si="5"/>
        <v>0</v>
      </c>
      <c r="H59" s="116">
        <f t="shared" si="7"/>
        <v>0</v>
      </c>
    </row>
    <row r="60" spans="2:8" x14ac:dyDescent="0.2">
      <c r="B60" s="90"/>
      <c r="C60" s="91"/>
      <c r="D60" s="92"/>
      <c r="E60" s="48"/>
      <c r="F60" s="48"/>
      <c r="G60" s="48"/>
      <c r="H60" s="93"/>
    </row>
    <row r="61" spans="2:8" x14ac:dyDescent="0.2">
      <c r="B61" s="94" t="s">
        <v>97</v>
      </c>
      <c r="C61" s="95" t="s">
        <v>122</v>
      </c>
      <c r="D61" s="96"/>
      <c r="E61" s="14"/>
      <c r="F61" s="14"/>
      <c r="G61" s="14"/>
      <c r="H61" s="16"/>
    </row>
    <row r="62" spans="2:8" x14ac:dyDescent="0.2">
      <c r="B62" s="94" t="s">
        <v>98</v>
      </c>
      <c r="C62" s="97"/>
      <c r="D62" s="98"/>
      <c r="E62" s="99"/>
      <c r="F62" s="99"/>
      <c r="G62" s="99"/>
      <c r="H62" s="100"/>
    </row>
    <row r="63" spans="2:8" x14ac:dyDescent="0.2">
      <c r="B63" s="94" t="s">
        <v>99</v>
      </c>
      <c r="C63" s="101"/>
      <c r="D63" s="96"/>
      <c r="E63" s="14"/>
      <c r="F63" s="14"/>
      <c r="G63" s="14"/>
      <c r="H63" s="16"/>
    </row>
    <row r="64" spans="2:8" x14ac:dyDescent="0.2">
      <c r="B64" s="94"/>
      <c r="C64" s="95" t="s">
        <v>100</v>
      </c>
      <c r="D64" s="96"/>
      <c r="E64" s="14"/>
      <c r="F64" s="14"/>
      <c r="G64" s="14"/>
      <c r="H64" s="16"/>
    </row>
    <row r="65" spans="2:8" x14ac:dyDescent="0.2">
      <c r="B65" s="102"/>
      <c r="C65" s="103"/>
      <c r="D65" s="98"/>
      <c r="E65" s="99"/>
      <c r="F65" s="99"/>
      <c r="G65" s="99"/>
      <c r="H65" s="100"/>
    </row>
    <row r="66" spans="2:8" ht="18" x14ac:dyDescent="0.25">
      <c r="B66" s="81" t="s">
        <v>92</v>
      </c>
      <c r="C66" s="7"/>
      <c r="D66" s="7"/>
      <c r="E66" s="82"/>
      <c r="F66" s="82"/>
      <c r="G66" s="82"/>
      <c r="H66" s="83"/>
    </row>
    <row r="67" spans="2:8" x14ac:dyDescent="0.2">
      <c r="B67" s="5"/>
      <c r="C67" s="4"/>
      <c r="D67" s="4"/>
      <c r="E67" s="284" t="s">
        <v>83</v>
      </c>
      <c r="F67" s="279"/>
      <c r="G67" s="279"/>
      <c r="H67" s="280"/>
    </row>
    <row r="68" spans="2:8" x14ac:dyDescent="0.2">
      <c r="B68" s="73" t="s">
        <v>121</v>
      </c>
      <c r="C68" s="75"/>
      <c r="D68" s="74"/>
      <c r="E68" s="276" t="s">
        <v>85</v>
      </c>
      <c r="F68" s="277"/>
      <c r="G68" s="277"/>
      <c r="H68" s="278"/>
    </row>
    <row r="69" spans="2:8" x14ac:dyDescent="0.2">
      <c r="B69" s="74" t="s">
        <v>88</v>
      </c>
      <c r="C69" s="74" t="s">
        <v>89</v>
      </c>
      <c r="D69" s="74" t="s">
        <v>90</v>
      </c>
      <c r="E69" s="75" t="s">
        <v>93</v>
      </c>
      <c r="F69" s="75" t="s">
        <v>94</v>
      </c>
      <c r="G69" s="75" t="s">
        <v>95</v>
      </c>
      <c r="H69" s="75" t="s">
        <v>96</v>
      </c>
    </row>
    <row r="70" spans="2:8" x14ac:dyDescent="0.2">
      <c r="B70" s="199" t="s">
        <v>182</v>
      </c>
      <c r="C70" s="80" t="s">
        <v>197</v>
      </c>
      <c r="D70" s="150" t="s">
        <v>199</v>
      </c>
      <c r="E70" s="79">
        <v>200</v>
      </c>
      <c r="F70" s="116">
        <f>(E70*50)</f>
        <v>10000</v>
      </c>
      <c r="G70" s="116">
        <f>(E70*100)</f>
        <v>20000</v>
      </c>
      <c r="H70" s="116">
        <f>(E70*200)</f>
        <v>40000</v>
      </c>
    </row>
    <row r="71" spans="2:8" x14ac:dyDescent="0.2">
      <c r="B71" s="142"/>
      <c r="C71" s="80" t="s">
        <v>207</v>
      </c>
      <c r="D71" s="150" t="s">
        <v>205</v>
      </c>
      <c r="E71" s="79">
        <v>10</v>
      </c>
      <c r="F71" s="116">
        <f t="shared" ref="F71:F81" si="8">(E71*50)</f>
        <v>500</v>
      </c>
      <c r="G71" s="116">
        <f t="shared" ref="G71:G81" si="9">(E71*100)</f>
        <v>1000</v>
      </c>
      <c r="H71" s="116">
        <f t="shared" ref="H71:H72" si="10">(E71*200)</f>
        <v>2000</v>
      </c>
    </row>
    <row r="72" spans="2:8" x14ac:dyDescent="0.2">
      <c r="B72" s="274" t="s">
        <v>266</v>
      </c>
      <c r="C72" s="80" t="s">
        <v>188</v>
      </c>
      <c r="D72" s="150" t="s">
        <v>205</v>
      </c>
      <c r="E72" s="79">
        <v>35</v>
      </c>
      <c r="F72" s="116">
        <f t="shared" si="8"/>
        <v>1750</v>
      </c>
      <c r="G72" s="116">
        <f t="shared" si="9"/>
        <v>3500</v>
      </c>
      <c r="H72" s="116">
        <f t="shared" si="10"/>
        <v>7000</v>
      </c>
    </row>
    <row r="73" spans="2:8" x14ac:dyDescent="0.2">
      <c r="B73" s="275"/>
      <c r="C73" s="80" t="s">
        <v>189</v>
      </c>
      <c r="D73" s="150" t="s">
        <v>205</v>
      </c>
      <c r="E73" s="79">
        <v>15</v>
      </c>
      <c r="F73" s="116">
        <f t="shared" si="8"/>
        <v>750</v>
      </c>
      <c r="G73" s="116">
        <f t="shared" si="9"/>
        <v>1500</v>
      </c>
      <c r="H73" s="116">
        <f t="shared" ref="H73:H81" si="11">(F73*200)</f>
        <v>150000</v>
      </c>
    </row>
    <row r="74" spans="2:8" x14ac:dyDescent="0.2">
      <c r="B74" s="85"/>
      <c r="C74" s="84"/>
      <c r="D74" s="78"/>
      <c r="E74" s="79"/>
      <c r="F74" s="116">
        <f t="shared" si="8"/>
        <v>0</v>
      </c>
      <c r="G74" s="116">
        <f t="shared" si="9"/>
        <v>0</v>
      </c>
      <c r="H74" s="116">
        <f t="shared" si="11"/>
        <v>0</v>
      </c>
    </row>
    <row r="75" spans="2:8" x14ac:dyDescent="0.2">
      <c r="B75" s="85"/>
      <c r="C75" s="84"/>
      <c r="D75" s="78"/>
      <c r="E75" s="79"/>
      <c r="F75" s="116">
        <f t="shared" si="8"/>
        <v>0</v>
      </c>
      <c r="G75" s="116">
        <f t="shared" si="9"/>
        <v>0</v>
      </c>
      <c r="H75" s="116">
        <f t="shared" si="11"/>
        <v>0</v>
      </c>
    </row>
    <row r="76" spans="2:8" x14ac:dyDescent="0.2">
      <c r="B76" s="85"/>
      <c r="C76" s="84"/>
      <c r="D76" s="78"/>
      <c r="E76" s="79"/>
      <c r="F76" s="116">
        <f t="shared" si="8"/>
        <v>0</v>
      </c>
      <c r="G76" s="116">
        <f t="shared" si="9"/>
        <v>0</v>
      </c>
      <c r="H76" s="116">
        <f t="shared" si="11"/>
        <v>0</v>
      </c>
    </row>
    <row r="77" spans="2:8" x14ac:dyDescent="0.2">
      <c r="B77" s="85"/>
      <c r="C77" s="84"/>
      <c r="D77" s="78"/>
      <c r="E77" s="79"/>
      <c r="F77" s="116">
        <f t="shared" si="8"/>
        <v>0</v>
      </c>
      <c r="G77" s="116">
        <f t="shared" si="9"/>
        <v>0</v>
      </c>
      <c r="H77" s="116">
        <f t="shared" si="11"/>
        <v>0</v>
      </c>
    </row>
    <row r="78" spans="2:8" x14ac:dyDescent="0.2">
      <c r="B78" s="85"/>
      <c r="C78" s="84"/>
      <c r="D78" s="78"/>
      <c r="E78" s="79"/>
      <c r="F78" s="116">
        <f t="shared" si="8"/>
        <v>0</v>
      </c>
      <c r="G78" s="116">
        <f t="shared" si="9"/>
        <v>0</v>
      </c>
      <c r="H78" s="116">
        <f t="shared" si="11"/>
        <v>0</v>
      </c>
    </row>
    <row r="79" spans="2:8" x14ac:dyDescent="0.2">
      <c r="B79" s="85"/>
      <c r="C79" s="84"/>
      <c r="D79" s="78"/>
      <c r="E79" s="79"/>
      <c r="F79" s="116">
        <f t="shared" si="8"/>
        <v>0</v>
      </c>
      <c r="G79" s="116">
        <f t="shared" si="9"/>
        <v>0</v>
      </c>
      <c r="H79" s="116">
        <f t="shared" si="11"/>
        <v>0</v>
      </c>
    </row>
    <row r="80" spans="2:8" x14ac:dyDescent="0.2">
      <c r="B80" s="85"/>
      <c r="C80" s="84"/>
      <c r="D80" s="78"/>
      <c r="E80" s="79"/>
      <c r="F80" s="116">
        <f t="shared" si="8"/>
        <v>0</v>
      </c>
      <c r="G80" s="116">
        <f t="shared" si="9"/>
        <v>0</v>
      </c>
      <c r="H80" s="116">
        <f t="shared" si="11"/>
        <v>0</v>
      </c>
    </row>
    <row r="81" spans="2:8" x14ac:dyDescent="0.2">
      <c r="B81" s="86"/>
      <c r="C81" s="87"/>
      <c r="D81" s="88"/>
      <c r="E81" s="89"/>
      <c r="F81" s="116">
        <f t="shared" si="8"/>
        <v>0</v>
      </c>
      <c r="G81" s="116">
        <f t="shared" si="9"/>
        <v>0</v>
      </c>
      <c r="H81" s="116">
        <f t="shared" si="11"/>
        <v>0</v>
      </c>
    </row>
    <row r="82" spans="2:8" x14ac:dyDescent="0.2">
      <c r="B82" s="90"/>
      <c r="C82" s="91"/>
      <c r="D82" s="92"/>
      <c r="E82" s="48"/>
      <c r="F82" s="48"/>
      <c r="G82" s="48"/>
      <c r="H82" s="93"/>
    </row>
    <row r="83" spans="2:8" x14ac:dyDescent="0.2">
      <c r="B83" s="94" t="s">
        <v>97</v>
      </c>
      <c r="C83" s="95" t="s">
        <v>122</v>
      </c>
      <c r="D83" s="96"/>
      <c r="E83" s="14"/>
      <c r="F83" s="14"/>
      <c r="G83" s="14"/>
      <c r="H83" s="16"/>
    </row>
    <row r="84" spans="2:8" x14ac:dyDescent="0.2">
      <c r="B84" s="94" t="s">
        <v>98</v>
      </c>
      <c r="C84" s="97"/>
      <c r="D84" s="98"/>
      <c r="E84" s="99"/>
      <c r="F84" s="99"/>
      <c r="G84" s="99"/>
      <c r="H84" s="100"/>
    </row>
    <row r="85" spans="2:8" x14ac:dyDescent="0.2">
      <c r="B85" s="94" t="s">
        <v>99</v>
      </c>
      <c r="C85" s="101"/>
      <c r="D85" s="96"/>
      <c r="E85" s="14"/>
      <c r="F85" s="14"/>
      <c r="G85" s="14"/>
      <c r="H85" s="16"/>
    </row>
    <row r="86" spans="2:8" x14ac:dyDescent="0.2">
      <c r="B86" s="94"/>
      <c r="C86" s="95" t="s">
        <v>100</v>
      </c>
      <c r="D86" s="96"/>
      <c r="E86" s="14"/>
      <c r="F86" s="14"/>
      <c r="G86" s="14"/>
      <c r="H86" s="16"/>
    </row>
    <row r="87" spans="2:8" x14ac:dyDescent="0.2">
      <c r="B87" s="102"/>
      <c r="C87" s="103"/>
      <c r="D87" s="98"/>
      <c r="E87" s="99"/>
      <c r="F87" s="99"/>
      <c r="G87" s="99"/>
      <c r="H87" s="100"/>
    </row>
    <row r="88" spans="2:8" ht="18" x14ac:dyDescent="0.25">
      <c r="B88" s="81" t="s">
        <v>92</v>
      </c>
      <c r="C88" s="7"/>
      <c r="D88" s="7"/>
      <c r="E88" s="82"/>
      <c r="F88" s="82"/>
      <c r="G88" s="82"/>
      <c r="H88" s="83"/>
    </row>
    <row r="89" spans="2:8" x14ac:dyDescent="0.2">
      <c r="B89" s="5"/>
      <c r="C89" s="4"/>
      <c r="D89" s="4"/>
      <c r="E89" s="284" t="s">
        <v>83</v>
      </c>
      <c r="F89" s="279"/>
      <c r="G89" s="279"/>
      <c r="H89" s="280"/>
    </row>
    <row r="90" spans="2:8" x14ac:dyDescent="0.2">
      <c r="B90" s="73" t="s">
        <v>113</v>
      </c>
      <c r="C90" s="75"/>
      <c r="D90" s="74"/>
      <c r="E90" s="276" t="s">
        <v>85</v>
      </c>
      <c r="F90" s="277"/>
      <c r="G90" s="277"/>
      <c r="H90" s="278"/>
    </row>
    <row r="91" spans="2:8" x14ac:dyDescent="0.2">
      <c r="B91" s="74" t="s">
        <v>88</v>
      </c>
      <c r="C91" s="74" t="s">
        <v>89</v>
      </c>
      <c r="D91" s="74" t="s">
        <v>90</v>
      </c>
      <c r="E91" s="75" t="s">
        <v>93</v>
      </c>
      <c r="F91" s="75" t="s">
        <v>94</v>
      </c>
      <c r="G91" s="75" t="s">
        <v>95</v>
      </c>
      <c r="H91" s="75" t="s">
        <v>96</v>
      </c>
    </row>
    <row r="92" spans="2:8" x14ac:dyDescent="0.2">
      <c r="B92" s="18"/>
      <c r="C92" s="77" t="s">
        <v>197</v>
      </c>
      <c r="D92" s="150" t="s">
        <v>199</v>
      </c>
      <c r="E92" s="79">
        <v>200</v>
      </c>
      <c r="F92" s="116">
        <f>(E92*50)</f>
        <v>10000</v>
      </c>
      <c r="G92" s="116">
        <f>(E92*100)</f>
        <v>20000</v>
      </c>
      <c r="H92" s="116">
        <f>(E92*200)</f>
        <v>40000</v>
      </c>
    </row>
    <row r="93" spans="2:8" x14ac:dyDescent="0.2">
      <c r="B93" s="200" t="s">
        <v>183</v>
      </c>
      <c r="C93" s="80" t="s">
        <v>208</v>
      </c>
      <c r="D93" s="150" t="s">
        <v>90</v>
      </c>
      <c r="E93" s="79">
        <v>0.5</v>
      </c>
      <c r="F93" s="116">
        <f t="shared" ref="F93:F103" si="12">(E93*50)</f>
        <v>25</v>
      </c>
      <c r="G93" s="116">
        <f t="shared" ref="G93:G103" si="13">(E93*100)</f>
        <v>50</v>
      </c>
      <c r="H93" s="116">
        <f t="shared" ref="H93:H94" si="14">(E93*200)</f>
        <v>100</v>
      </c>
    </row>
    <row r="94" spans="2:8" x14ac:dyDescent="0.2">
      <c r="B94" s="142"/>
      <c r="C94" s="80" t="s">
        <v>202</v>
      </c>
      <c r="D94" s="150" t="s">
        <v>205</v>
      </c>
      <c r="E94" s="79">
        <v>8</v>
      </c>
      <c r="F94" s="116">
        <f t="shared" si="12"/>
        <v>400</v>
      </c>
      <c r="G94" s="116">
        <f t="shared" si="13"/>
        <v>800</v>
      </c>
      <c r="H94" s="116">
        <f t="shared" si="14"/>
        <v>1600</v>
      </c>
    </row>
    <row r="95" spans="2:8" x14ac:dyDescent="0.2">
      <c r="B95" s="195" t="s">
        <v>209</v>
      </c>
      <c r="C95" s="80" t="s">
        <v>210</v>
      </c>
      <c r="D95" s="150" t="s">
        <v>205</v>
      </c>
      <c r="E95" s="79">
        <v>25</v>
      </c>
      <c r="F95" s="116">
        <f t="shared" si="12"/>
        <v>1250</v>
      </c>
      <c r="G95" s="116">
        <f t="shared" si="13"/>
        <v>2500</v>
      </c>
      <c r="H95" s="116">
        <f t="shared" ref="H95:H103" si="15">(F95*200)</f>
        <v>250000</v>
      </c>
    </row>
    <row r="96" spans="2:8" x14ac:dyDescent="0.2">
      <c r="B96" s="85"/>
      <c r="C96" s="84"/>
      <c r="D96" s="78"/>
      <c r="E96" s="79"/>
      <c r="F96" s="116">
        <f t="shared" si="12"/>
        <v>0</v>
      </c>
      <c r="G96" s="116">
        <f t="shared" si="13"/>
        <v>0</v>
      </c>
      <c r="H96" s="116">
        <f t="shared" si="15"/>
        <v>0</v>
      </c>
    </row>
    <row r="97" spans="2:8" x14ac:dyDescent="0.2">
      <c r="B97" s="85"/>
      <c r="C97" s="84"/>
      <c r="D97" s="78"/>
      <c r="E97" s="79"/>
      <c r="F97" s="116">
        <f t="shared" si="12"/>
        <v>0</v>
      </c>
      <c r="G97" s="116">
        <f t="shared" si="13"/>
        <v>0</v>
      </c>
      <c r="H97" s="116">
        <f t="shared" si="15"/>
        <v>0</v>
      </c>
    </row>
    <row r="98" spans="2:8" x14ac:dyDescent="0.2">
      <c r="B98" s="85"/>
      <c r="C98" s="84"/>
      <c r="D98" s="78"/>
      <c r="E98" s="79"/>
      <c r="F98" s="116">
        <f t="shared" si="12"/>
        <v>0</v>
      </c>
      <c r="G98" s="116">
        <f t="shared" si="13"/>
        <v>0</v>
      </c>
      <c r="H98" s="116">
        <f t="shared" si="15"/>
        <v>0</v>
      </c>
    </row>
    <row r="99" spans="2:8" x14ac:dyDescent="0.2">
      <c r="B99" s="85"/>
      <c r="C99" s="84"/>
      <c r="D99" s="78"/>
      <c r="E99" s="79"/>
      <c r="F99" s="116">
        <f t="shared" si="12"/>
        <v>0</v>
      </c>
      <c r="G99" s="116">
        <f t="shared" si="13"/>
        <v>0</v>
      </c>
      <c r="H99" s="116">
        <f t="shared" si="15"/>
        <v>0</v>
      </c>
    </row>
    <row r="100" spans="2:8" x14ac:dyDescent="0.2">
      <c r="B100" s="85"/>
      <c r="C100" s="84"/>
      <c r="D100" s="78"/>
      <c r="E100" s="79"/>
      <c r="F100" s="116">
        <f t="shared" si="12"/>
        <v>0</v>
      </c>
      <c r="G100" s="116">
        <f t="shared" si="13"/>
        <v>0</v>
      </c>
      <c r="H100" s="116">
        <f t="shared" si="15"/>
        <v>0</v>
      </c>
    </row>
    <row r="101" spans="2:8" x14ac:dyDescent="0.2">
      <c r="B101" s="85"/>
      <c r="C101" s="84"/>
      <c r="D101" s="78"/>
      <c r="E101" s="79"/>
      <c r="F101" s="116">
        <f t="shared" si="12"/>
        <v>0</v>
      </c>
      <c r="G101" s="116">
        <f t="shared" si="13"/>
        <v>0</v>
      </c>
      <c r="H101" s="116">
        <f t="shared" si="15"/>
        <v>0</v>
      </c>
    </row>
    <row r="102" spans="2:8" x14ac:dyDescent="0.2">
      <c r="B102" s="85"/>
      <c r="C102" s="84"/>
      <c r="D102" s="78"/>
      <c r="E102" s="79"/>
      <c r="F102" s="116">
        <f t="shared" si="12"/>
        <v>0</v>
      </c>
      <c r="G102" s="116">
        <f t="shared" si="13"/>
        <v>0</v>
      </c>
      <c r="H102" s="116">
        <f t="shared" si="15"/>
        <v>0</v>
      </c>
    </row>
    <row r="103" spans="2:8" x14ac:dyDescent="0.2">
      <c r="B103" s="86"/>
      <c r="C103" s="87"/>
      <c r="D103" s="88"/>
      <c r="E103" s="89"/>
      <c r="F103" s="116">
        <f t="shared" si="12"/>
        <v>0</v>
      </c>
      <c r="G103" s="116">
        <f t="shared" si="13"/>
        <v>0</v>
      </c>
      <c r="H103" s="116">
        <f t="shared" si="15"/>
        <v>0</v>
      </c>
    </row>
    <row r="104" spans="2:8" x14ac:dyDescent="0.2">
      <c r="B104" s="90"/>
      <c r="C104" s="91"/>
      <c r="D104" s="92"/>
      <c r="E104" s="48"/>
      <c r="F104" s="48"/>
      <c r="G104" s="48"/>
      <c r="H104" s="93"/>
    </row>
    <row r="105" spans="2:8" x14ac:dyDescent="0.2">
      <c r="B105" s="94" t="s">
        <v>97</v>
      </c>
      <c r="C105" s="95" t="s">
        <v>122</v>
      </c>
      <c r="D105" s="96"/>
      <c r="E105" s="14"/>
      <c r="F105" s="14"/>
      <c r="G105" s="14"/>
      <c r="H105" s="16"/>
    </row>
    <row r="106" spans="2:8" x14ac:dyDescent="0.2">
      <c r="B106" s="94" t="s">
        <v>98</v>
      </c>
      <c r="C106" s="97"/>
      <c r="D106" s="98"/>
      <c r="E106" s="99"/>
      <c r="F106" s="99"/>
      <c r="G106" s="99"/>
      <c r="H106" s="100"/>
    </row>
    <row r="107" spans="2:8" x14ac:dyDescent="0.2">
      <c r="B107" s="94" t="s">
        <v>99</v>
      </c>
      <c r="C107" s="101"/>
      <c r="D107" s="96"/>
      <c r="E107" s="14"/>
      <c r="F107" s="14"/>
      <c r="G107" s="14"/>
      <c r="H107" s="16"/>
    </row>
    <row r="108" spans="2:8" x14ac:dyDescent="0.2">
      <c r="B108" s="94"/>
      <c r="C108" s="95" t="s">
        <v>100</v>
      </c>
      <c r="D108" s="96"/>
      <c r="E108" s="14"/>
      <c r="F108" s="14"/>
      <c r="G108" s="14"/>
      <c r="H108" s="16"/>
    </row>
    <row r="109" spans="2:8" x14ac:dyDescent="0.2">
      <c r="B109" s="102"/>
      <c r="C109" s="103"/>
      <c r="D109" s="98"/>
      <c r="E109" s="99"/>
      <c r="F109" s="99"/>
      <c r="G109" s="99"/>
      <c r="H109" s="100"/>
    </row>
    <row r="110" spans="2:8" ht="18" x14ac:dyDescent="0.25">
      <c r="B110" s="81" t="s">
        <v>92</v>
      </c>
      <c r="C110" s="7"/>
      <c r="D110" s="7"/>
      <c r="E110" s="82"/>
      <c r="F110" s="82"/>
      <c r="G110" s="82"/>
      <c r="H110" s="83"/>
    </row>
    <row r="111" spans="2:8" x14ac:dyDescent="0.2">
      <c r="B111" s="5"/>
      <c r="C111" s="4"/>
      <c r="D111" s="4"/>
      <c r="E111" s="284" t="s">
        <v>83</v>
      </c>
      <c r="F111" s="279"/>
      <c r="G111" s="279"/>
      <c r="H111" s="280"/>
    </row>
    <row r="112" spans="2:8" x14ac:dyDescent="0.2">
      <c r="B112" s="73" t="s">
        <v>126</v>
      </c>
      <c r="C112" s="75"/>
      <c r="D112" s="74"/>
      <c r="E112" s="276" t="s">
        <v>85</v>
      </c>
      <c r="F112" s="277"/>
      <c r="G112" s="277"/>
      <c r="H112" s="278"/>
    </row>
    <row r="113" spans="2:8" x14ac:dyDescent="0.2">
      <c r="B113" s="74" t="s">
        <v>88</v>
      </c>
      <c r="C113" s="74" t="s">
        <v>89</v>
      </c>
      <c r="D113" s="74" t="s">
        <v>90</v>
      </c>
      <c r="E113" s="75" t="s">
        <v>93</v>
      </c>
      <c r="F113" s="75" t="s">
        <v>94</v>
      </c>
      <c r="G113" s="75" t="s">
        <v>95</v>
      </c>
      <c r="H113" s="75" t="s">
        <v>96</v>
      </c>
    </row>
    <row r="114" spans="2:8" x14ac:dyDescent="0.2">
      <c r="B114" s="90" t="s">
        <v>181</v>
      </c>
      <c r="C114" s="80" t="s">
        <v>197</v>
      </c>
      <c r="D114" s="150" t="s">
        <v>199</v>
      </c>
      <c r="E114" s="79">
        <v>200</v>
      </c>
      <c r="F114" s="116">
        <f>(E114*50)</f>
        <v>10000</v>
      </c>
      <c r="G114" s="116">
        <f>(E114*100)</f>
        <v>20000</v>
      </c>
      <c r="H114" s="116">
        <f>(E114*200)</f>
        <v>40000</v>
      </c>
    </row>
    <row r="115" spans="2:8" x14ac:dyDescent="0.2">
      <c r="B115" s="143"/>
      <c r="C115" s="80" t="s">
        <v>211</v>
      </c>
      <c r="D115" s="150" t="s">
        <v>90</v>
      </c>
      <c r="E115" s="79">
        <v>0.5</v>
      </c>
      <c r="F115" s="116">
        <f t="shared" ref="F115:F125" si="16">(E115*50)</f>
        <v>25</v>
      </c>
      <c r="G115" s="116">
        <f t="shared" ref="G115:G125" si="17">(E115*100)</f>
        <v>50</v>
      </c>
      <c r="H115" s="116">
        <f t="shared" ref="H115:H116" si="18">(E115*200)</f>
        <v>100</v>
      </c>
    </row>
    <row r="116" spans="2:8" x14ac:dyDescent="0.2">
      <c r="B116" s="200" t="s">
        <v>191</v>
      </c>
      <c r="C116" s="80" t="s">
        <v>202</v>
      </c>
      <c r="D116" s="150" t="s">
        <v>205</v>
      </c>
      <c r="E116" s="79">
        <v>8</v>
      </c>
      <c r="F116" s="116">
        <f t="shared" si="16"/>
        <v>400</v>
      </c>
      <c r="G116" s="116">
        <f t="shared" si="17"/>
        <v>800</v>
      </c>
      <c r="H116" s="116">
        <f t="shared" si="18"/>
        <v>1600</v>
      </c>
    </row>
    <row r="117" spans="2:8" x14ac:dyDescent="0.2">
      <c r="B117" s="142" t="s">
        <v>190</v>
      </c>
      <c r="C117" s="80" t="s">
        <v>188</v>
      </c>
      <c r="D117" s="150" t="s">
        <v>205</v>
      </c>
      <c r="E117" s="79">
        <v>35</v>
      </c>
      <c r="F117" s="116">
        <f t="shared" si="16"/>
        <v>1750</v>
      </c>
      <c r="G117" s="116">
        <f t="shared" si="17"/>
        <v>3500</v>
      </c>
      <c r="H117" s="116">
        <f t="shared" ref="H117:H125" si="19">(F117*200)</f>
        <v>350000</v>
      </c>
    </row>
    <row r="118" spans="2:8" x14ac:dyDescent="0.2">
      <c r="B118" s="142"/>
      <c r="C118" s="80" t="s">
        <v>212</v>
      </c>
      <c r="D118" s="150" t="s">
        <v>205</v>
      </c>
      <c r="E118" s="79">
        <v>5</v>
      </c>
      <c r="F118" s="116">
        <f t="shared" si="16"/>
        <v>250</v>
      </c>
      <c r="G118" s="116">
        <f t="shared" si="17"/>
        <v>500</v>
      </c>
      <c r="H118" s="116">
        <f t="shared" si="19"/>
        <v>50000</v>
      </c>
    </row>
    <row r="119" spans="2:8" x14ac:dyDescent="0.2">
      <c r="B119" s="85"/>
      <c r="C119" s="84"/>
      <c r="D119" s="78"/>
      <c r="E119" s="79"/>
      <c r="F119" s="116">
        <f t="shared" si="16"/>
        <v>0</v>
      </c>
      <c r="G119" s="116">
        <f t="shared" si="17"/>
        <v>0</v>
      </c>
      <c r="H119" s="116">
        <f t="shared" si="19"/>
        <v>0</v>
      </c>
    </row>
    <row r="120" spans="2:8" x14ac:dyDescent="0.2">
      <c r="B120" s="85"/>
      <c r="C120" s="84"/>
      <c r="D120" s="78"/>
      <c r="E120" s="79"/>
      <c r="F120" s="116">
        <f t="shared" si="16"/>
        <v>0</v>
      </c>
      <c r="G120" s="116">
        <f t="shared" si="17"/>
        <v>0</v>
      </c>
      <c r="H120" s="116">
        <f t="shared" si="19"/>
        <v>0</v>
      </c>
    </row>
    <row r="121" spans="2:8" x14ac:dyDescent="0.2">
      <c r="B121" s="85"/>
      <c r="C121" s="84"/>
      <c r="D121" s="78"/>
      <c r="E121" s="79"/>
      <c r="F121" s="116">
        <f t="shared" si="16"/>
        <v>0</v>
      </c>
      <c r="G121" s="116">
        <f t="shared" si="17"/>
        <v>0</v>
      </c>
      <c r="H121" s="116">
        <f t="shared" si="19"/>
        <v>0</v>
      </c>
    </row>
    <row r="122" spans="2:8" x14ac:dyDescent="0.2">
      <c r="B122" s="85"/>
      <c r="C122" s="84"/>
      <c r="D122" s="78"/>
      <c r="E122" s="79"/>
      <c r="F122" s="116">
        <f t="shared" si="16"/>
        <v>0</v>
      </c>
      <c r="G122" s="116">
        <f t="shared" si="17"/>
        <v>0</v>
      </c>
      <c r="H122" s="116">
        <f t="shared" si="19"/>
        <v>0</v>
      </c>
    </row>
    <row r="123" spans="2:8" x14ac:dyDescent="0.2">
      <c r="B123" s="85"/>
      <c r="C123" s="84"/>
      <c r="D123" s="78"/>
      <c r="E123" s="79"/>
      <c r="F123" s="116">
        <f t="shared" si="16"/>
        <v>0</v>
      </c>
      <c r="G123" s="116">
        <f t="shared" si="17"/>
        <v>0</v>
      </c>
      <c r="H123" s="116">
        <f t="shared" si="19"/>
        <v>0</v>
      </c>
    </row>
    <row r="124" spans="2:8" x14ac:dyDescent="0.2">
      <c r="B124" s="85"/>
      <c r="C124" s="84"/>
      <c r="D124" s="78"/>
      <c r="E124" s="79"/>
      <c r="F124" s="116">
        <f t="shared" si="16"/>
        <v>0</v>
      </c>
      <c r="G124" s="116">
        <f t="shared" si="17"/>
        <v>0</v>
      </c>
      <c r="H124" s="116">
        <f t="shared" si="19"/>
        <v>0</v>
      </c>
    </row>
    <row r="125" spans="2:8" x14ac:dyDescent="0.2">
      <c r="B125" s="86"/>
      <c r="C125" s="87"/>
      <c r="D125" s="88"/>
      <c r="E125" s="89"/>
      <c r="F125" s="116">
        <f t="shared" si="16"/>
        <v>0</v>
      </c>
      <c r="G125" s="116">
        <f t="shared" si="17"/>
        <v>0</v>
      </c>
      <c r="H125" s="116">
        <f t="shared" si="19"/>
        <v>0</v>
      </c>
    </row>
    <row r="126" spans="2:8" x14ac:dyDescent="0.2">
      <c r="B126" s="90"/>
      <c r="C126" s="91"/>
      <c r="D126" s="92"/>
      <c r="E126" s="48"/>
      <c r="F126" s="48"/>
      <c r="G126" s="48"/>
      <c r="H126" s="93"/>
    </row>
    <row r="127" spans="2:8" x14ac:dyDescent="0.2">
      <c r="B127" s="94" t="s">
        <v>97</v>
      </c>
      <c r="C127" s="95" t="s">
        <v>122</v>
      </c>
      <c r="D127" s="96"/>
      <c r="E127" s="14"/>
      <c r="F127" s="14"/>
      <c r="G127" s="14"/>
      <c r="H127" s="16"/>
    </row>
    <row r="128" spans="2:8" x14ac:dyDescent="0.2">
      <c r="B128" s="94" t="s">
        <v>98</v>
      </c>
      <c r="C128" s="97"/>
      <c r="D128" s="98"/>
      <c r="E128" s="99"/>
      <c r="F128" s="99"/>
      <c r="G128" s="99"/>
      <c r="H128" s="100"/>
    </row>
    <row r="129" spans="2:8" x14ac:dyDescent="0.2">
      <c r="B129" s="94" t="s">
        <v>99</v>
      </c>
      <c r="C129" s="101"/>
      <c r="D129" s="96"/>
      <c r="E129" s="14"/>
      <c r="F129" s="14"/>
      <c r="G129" s="14"/>
      <c r="H129" s="16"/>
    </row>
    <row r="130" spans="2:8" x14ac:dyDescent="0.2">
      <c r="B130" s="94"/>
      <c r="C130" s="95" t="s">
        <v>100</v>
      </c>
      <c r="D130" s="96"/>
      <c r="E130" s="14"/>
      <c r="F130" s="14"/>
      <c r="G130" s="14"/>
      <c r="H130" s="16"/>
    </row>
    <row r="131" spans="2:8" x14ac:dyDescent="0.2">
      <c r="B131" s="102"/>
      <c r="C131" s="103"/>
      <c r="D131" s="98"/>
      <c r="E131" s="99"/>
      <c r="F131" s="99"/>
      <c r="G131" s="99"/>
      <c r="H131" s="100"/>
    </row>
    <row r="132" spans="2:8" x14ac:dyDescent="0.2">
      <c r="B132" s="47"/>
      <c r="C132" s="101"/>
      <c r="D132" s="96"/>
      <c r="E132" s="14"/>
      <c r="F132" s="14"/>
      <c r="G132" s="14"/>
      <c r="H132" s="14"/>
    </row>
    <row r="133" spans="2:8" x14ac:dyDescent="0.2">
      <c r="B133" s="47"/>
      <c r="C133" s="101"/>
      <c r="D133" s="96"/>
      <c r="E133" s="14"/>
      <c r="F133" s="14"/>
      <c r="G133" s="14"/>
      <c r="H133" s="14"/>
    </row>
    <row r="134" spans="2:8" ht="18" x14ac:dyDescent="0.25">
      <c r="B134" s="81" t="s">
        <v>92</v>
      </c>
      <c r="C134" s="7"/>
      <c r="D134" s="7"/>
      <c r="E134" s="82"/>
      <c r="F134" s="82"/>
      <c r="G134" s="82"/>
      <c r="H134" s="83"/>
    </row>
    <row r="135" spans="2:8" x14ac:dyDescent="0.2">
      <c r="B135" s="5"/>
      <c r="C135" s="4"/>
      <c r="D135" s="4"/>
      <c r="E135" s="284" t="s">
        <v>83</v>
      </c>
      <c r="F135" s="279"/>
      <c r="G135" s="279"/>
      <c r="H135" s="280"/>
    </row>
    <row r="136" spans="2:8" x14ac:dyDescent="0.2">
      <c r="B136" s="73" t="s">
        <v>115</v>
      </c>
      <c r="C136" s="75"/>
      <c r="D136" s="74"/>
      <c r="E136" s="276" t="s">
        <v>85</v>
      </c>
      <c r="F136" s="277"/>
      <c r="G136" s="277"/>
      <c r="H136" s="278"/>
    </row>
    <row r="137" spans="2:8" x14ac:dyDescent="0.2">
      <c r="B137" s="74" t="s">
        <v>88</v>
      </c>
      <c r="C137" s="74" t="s">
        <v>89</v>
      </c>
      <c r="D137" s="74" t="s">
        <v>90</v>
      </c>
      <c r="E137" s="75" t="s">
        <v>93</v>
      </c>
      <c r="F137" s="75" t="s">
        <v>94</v>
      </c>
      <c r="G137" s="75" t="s">
        <v>95</v>
      </c>
      <c r="H137" s="75" t="s">
        <v>96</v>
      </c>
    </row>
    <row r="138" spans="2:8" x14ac:dyDescent="0.2">
      <c r="B138" s="12"/>
      <c r="C138" s="77" t="s">
        <v>192</v>
      </c>
      <c r="D138" s="150" t="s">
        <v>199</v>
      </c>
      <c r="E138" s="79">
        <v>200</v>
      </c>
      <c r="F138" s="116">
        <f>(E138*50)</f>
        <v>10000</v>
      </c>
      <c r="G138" s="116">
        <f>(E138*100)</f>
        <v>20000</v>
      </c>
      <c r="H138" s="116">
        <f>(E138*200)</f>
        <v>40000</v>
      </c>
    </row>
    <row r="139" spans="2:8" ht="25.5" x14ac:dyDescent="0.2">
      <c r="B139" s="156" t="s">
        <v>267</v>
      </c>
      <c r="C139" s="80" t="s">
        <v>213</v>
      </c>
      <c r="D139" s="150" t="s">
        <v>205</v>
      </c>
      <c r="E139" s="79">
        <v>40</v>
      </c>
      <c r="F139" s="116">
        <f t="shared" ref="F139:F149" si="20">(E139*50)</f>
        <v>2000</v>
      </c>
      <c r="G139" s="116">
        <f t="shared" ref="G139:G149" si="21">(E139*100)</f>
        <v>4000</v>
      </c>
      <c r="H139" s="116">
        <f t="shared" ref="H139:H140" si="22">(E139*200)</f>
        <v>8000</v>
      </c>
    </row>
    <row r="140" spans="2:8" x14ac:dyDescent="0.2">
      <c r="B140" s="85"/>
      <c r="C140" s="84"/>
      <c r="D140" s="78"/>
      <c r="E140" s="79"/>
      <c r="F140" s="116">
        <f t="shared" si="20"/>
        <v>0</v>
      </c>
      <c r="G140" s="116">
        <f t="shared" si="21"/>
        <v>0</v>
      </c>
      <c r="H140" s="116">
        <f t="shared" si="22"/>
        <v>0</v>
      </c>
    </row>
    <row r="141" spans="2:8" x14ac:dyDescent="0.2">
      <c r="B141" s="85"/>
      <c r="C141" s="84"/>
      <c r="D141" s="78"/>
      <c r="E141" s="79"/>
      <c r="F141" s="116">
        <f t="shared" si="20"/>
        <v>0</v>
      </c>
      <c r="G141" s="116">
        <f t="shared" si="21"/>
        <v>0</v>
      </c>
      <c r="H141" s="116">
        <f t="shared" ref="H141:H149" si="23">(F141*200)</f>
        <v>0</v>
      </c>
    </row>
    <row r="142" spans="2:8" x14ac:dyDescent="0.2">
      <c r="B142" s="85"/>
      <c r="C142" s="84"/>
      <c r="D142" s="78"/>
      <c r="E142" s="79"/>
      <c r="F142" s="116">
        <f t="shared" si="20"/>
        <v>0</v>
      </c>
      <c r="G142" s="116">
        <f t="shared" si="21"/>
        <v>0</v>
      </c>
      <c r="H142" s="116">
        <f t="shared" si="23"/>
        <v>0</v>
      </c>
    </row>
    <row r="143" spans="2:8" x14ac:dyDescent="0.2">
      <c r="B143" s="85"/>
      <c r="C143" s="84"/>
      <c r="D143" s="78"/>
      <c r="E143" s="79"/>
      <c r="F143" s="116">
        <f t="shared" si="20"/>
        <v>0</v>
      </c>
      <c r="G143" s="116">
        <f t="shared" si="21"/>
        <v>0</v>
      </c>
      <c r="H143" s="116">
        <f t="shared" si="23"/>
        <v>0</v>
      </c>
    </row>
    <row r="144" spans="2:8" x14ac:dyDescent="0.2">
      <c r="B144" s="85"/>
      <c r="C144" s="84"/>
      <c r="D144" s="78"/>
      <c r="E144" s="79"/>
      <c r="F144" s="116">
        <f t="shared" si="20"/>
        <v>0</v>
      </c>
      <c r="G144" s="116">
        <f t="shared" si="21"/>
        <v>0</v>
      </c>
      <c r="H144" s="116">
        <f t="shared" si="23"/>
        <v>0</v>
      </c>
    </row>
    <row r="145" spans="2:8" x14ac:dyDescent="0.2">
      <c r="B145" s="85"/>
      <c r="C145" s="84"/>
      <c r="D145" s="78"/>
      <c r="E145" s="79"/>
      <c r="F145" s="116">
        <f t="shared" si="20"/>
        <v>0</v>
      </c>
      <c r="G145" s="116">
        <f t="shared" si="21"/>
        <v>0</v>
      </c>
      <c r="H145" s="116">
        <f t="shared" si="23"/>
        <v>0</v>
      </c>
    </row>
    <row r="146" spans="2:8" x14ac:dyDescent="0.2">
      <c r="B146" s="85"/>
      <c r="C146" s="84"/>
      <c r="D146" s="78"/>
      <c r="E146" s="79"/>
      <c r="F146" s="116">
        <f t="shared" si="20"/>
        <v>0</v>
      </c>
      <c r="G146" s="116">
        <f t="shared" si="21"/>
        <v>0</v>
      </c>
      <c r="H146" s="116">
        <f t="shared" si="23"/>
        <v>0</v>
      </c>
    </row>
    <row r="147" spans="2:8" x14ac:dyDescent="0.2">
      <c r="B147" s="85"/>
      <c r="C147" s="84"/>
      <c r="D147" s="78"/>
      <c r="E147" s="79"/>
      <c r="F147" s="116">
        <f t="shared" si="20"/>
        <v>0</v>
      </c>
      <c r="G147" s="116">
        <f t="shared" si="21"/>
        <v>0</v>
      </c>
      <c r="H147" s="116">
        <f t="shared" si="23"/>
        <v>0</v>
      </c>
    </row>
    <row r="148" spans="2:8" x14ac:dyDescent="0.2">
      <c r="B148" s="85"/>
      <c r="C148" s="84"/>
      <c r="D148" s="78"/>
      <c r="E148" s="79"/>
      <c r="F148" s="116">
        <f t="shared" si="20"/>
        <v>0</v>
      </c>
      <c r="G148" s="116">
        <f t="shared" si="21"/>
        <v>0</v>
      </c>
      <c r="H148" s="116">
        <f t="shared" si="23"/>
        <v>0</v>
      </c>
    </row>
    <row r="149" spans="2:8" x14ac:dyDescent="0.2">
      <c r="B149" s="86"/>
      <c r="C149" s="87"/>
      <c r="D149" s="88"/>
      <c r="E149" s="89"/>
      <c r="F149" s="116">
        <f t="shared" si="20"/>
        <v>0</v>
      </c>
      <c r="G149" s="116">
        <f t="shared" si="21"/>
        <v>0</v>
      </c>
      <c r="H149" s="116">
        <f t="shared" si="23"/>
        <v>0</v>
      </c>
    </row>
    <row r="150" spans="2:8" x14ac:dyDescent="0.2">
      <c r="B150" s="90"/>
      <c r="C150" s="91"/>
      <c r="D150" s="92"/>
      <c r="E150" s="48"/>
      <c r="F150" s="48"/>
      <c r="G150" s="48"/>
      <c r="H150" s="93"/>
    </row>
    <row r="151" spans="2:8" x14ac:dyDescent="0.2">
      <c r="B151" s="94" t="s">
        <v>97</v>
      </c>
      <c r="C151" s="95" t="s">
        <v>122</v>
      </c>
      <c r="D151" s="96"/>
      <c r="E151" s="14"/>
      <c r="F151" s="14"/>
      <c r="G151" s="14"/>
      <c r="H151" s="16"/>
    </row>
    <row r="152" spans="2:8" x14ac:dyDescent="0.2">
      <c r="B152" s="94" t="s">
        <v>98</v>
      </c>
      <c r="C152" s="97"/>
      <c r="D152" s="98"/>
      <c r="E152" s="99"/>
      <c r="F152" s="99"/>
      <c r="G152" s="99"/>
      <c r="H152" s="100"/>
    </row>
    <row r="153" spans="2:8" x14ac:dyDescent="0.2">
      <c r="B153" s="94" t="s">
        <v>99</v>
      </c>
      <c r="C153" s="101"/>
      <c r="D153" s="96"/>
      <c r="E153" s="14"/>
      <c r="F153" s="14"/>
      <c r="G153" s="14"/>
      <c r="H153" s="16"/>
    </row>
    <row r="154" spans="2:8" x14ac:dyDescent="0.2">
      <c r="B154" s="94"/>
      <c r="C154" s="95" t="s">
        <v>100</v>
      </c>
      <c r="D154" s="96"/>
      <c r="E154" s="14"/>
      <c r="F154" s="14"/>
      <c r="G154" s="14"/>
      <c r="H154" s="16"/>
    </row>
    <row r="155" spans="2:8" x14ac:dyDescent="0.2">
      <c r="B155" s="102"/>
      <c r="C155" s="103"/>
      <c r="D155" s="98"/>
      <c r="E155" s="99"/>
      <c r="F155" s="99"/>
      <c r="G155" s="99"/>
      <c r="H155" s="100"/>
    </row>
    <row r="156" spans="2:8" ht="18" x14ac:dyDescent="0.25">
      <c r="B156" s="81" t="s">
        <v>92</v>
      </c>
      <c r="C156" s="7"/>
      <c r="D156" s="7"/>
      <c r="E156" s="82"/>
      <c r="F156" s="82"/>
      <c r="G156" s="82"/>
      <c r="H156" s="83"/>
    </row>
    <row r="157" spans="2:8" x14ac:dyDescent="0.2">
      <c r="B157" s="5"/>
      <c r="C157" s="4"/>
      <c r="D157" s="4"/>
      <c r="E157" s="284" t="s">
        <v>83</v>
      </c>
      <c r="F157" s="279"/>
      <c r="G157" s="279"/>
      <c r="H157" s="280"/>
    </row>
    <row r="158" spans="2:8" x14ac:dyDescent="0.2">
      <c r="B158" s="73" t="s">
        <v>116</v>
      </c>
      <c r="C158" s="75"/>
      <c r="D158" s="74"/>
      <c r="E158" s="276" t="s">
        <v>85</v>
      </c>
      <c r="F158" s="277"/>
      <c r="G158" s="277"/>
      <c r="H158" s="278"/>
    </row>
    <row r="159" spans="2:8" x14ac:dyDescent="0.2">
      <c r="B159" s="74" t="s">
        <v>88</v>
      </c>
      <c r="C159" s="74" t="s">
        <v>89</v>
      </c>
      <c r="D159" s="74" t="s">
        <v>90</v>
      </c>
      <c r="E159" s="75" t="s">
        <v>93</v>
      </c>
      <c r="F159" s="75" t="s">
        <v>94</v>
      </c>
      <c r="G159" s="75" t="s">
        <v>95</v>
      </c>
      <c r="H159" s="75" t="s">
        <v>96</v>
      </c>
    </row>
    <row r="160" spans="2:8" x14ac:dyDescent="0.2">
      <c r="B160" s="274" t="s">
        <v>268</v>
      </c>
      <c r="C160" s="77" t="s">
        <v>197</v>
      </c>
      <c r="D160" s="150" t="s">
        <v>199</v>
      </c>
      <c r="E160" s="79">
        <v>200</v>
      </c>
      <c r="F160" s="116">
        <f>(E160*50)</f>
        <v>10000</v>
      </c>
      <c r="G160" s="116">
        <f>(E160*100)</f>
        <v>20000</v>
      </c>
      <c r="H160" s="116">
        <f>(E160*200)</f>
        <v>40000</v>
      </c>
    </row>
    <row r="161" spans="2:8" x14ac:dyDescent="0.2">
      <c r="B161" s="275"/>
      <c r="C161" s="80" t="s">
        <v>207</v>
      </c>
      <c r="D161" s="150" t="s">
        <v>205</v>
      </c>
      <c r="E161" s="79">
        <v>10</v>
      </c>
      <c r="F161" s="116">
        <f t="shared" ref="F161:F171" si="24">(E161*50)</f>
        <v>500</v>
      </c>
      <c r="G161" s="116">
        <f t="shared" ref="G161:G171" si="25">(E161*100)</f>
        <v>1000</v>
      </c>
      <c r="H161" s="116">
        <f t="shared" ref="H161:H162" si="26">(E161*200)</f>
        <v>2000</v>
      </c>
    </row>
    <row r="162" spans="2:8" x14ac:dyDescent="0.2">
      <c r="B162" s="275"/>
      <c r="C162" s="80" t="s">
        <v>215</v>
      </c>
      <c r="D162" s="150" t="s">
        <v>205</v>
      </c>
      <c r="E162" s="79">
        <v>30</v>
      </c>
      <c r="F162" s="116">
        <f t="shared" si="24"/>
        <v>1500</v>
      </c>
      <c r="G162" s="116">
        <f t="shared" si="25"/>
        <v>3000</v>
      </c>
      <c r="H162" s="116">
        <f t="shared" si="26"/>
        <v>6000</v>
      </c>
    </row>
    <row r="163" spans="2:8" x14ac:dyDescent="0.2">
      <c r="B163" s="85"/>
      <c r="C163" s="84"/>
      <c r="D163" s="78"/>
      <c r="E163" s="79"/>
      <c r="F163" s="116">
        <f t="shared" si="24"/>
        <v>0</v>
      </c>
      <c r="G163" s="116">
        <f t="shared" si="25"/>
        <v>0</v>
      </c>
      <c r="H163" s="116">
        <f t="shared" ref="H163:H171" si="27">(F163*200)</f>
        <v>0</v>
      </c>
    </row>
    <row r="164" spans="2:8" x14ac:dyDescent="0.2">
      <c r="B164" s="85"/>
      <c r="C164" s="84"/>
      <c r="D164" s="78"/>
      <c r="E164" s="79"/>
      <c r="F164" s="116">
        <f t="shared" si="24"/>
        <v>0</v>
      </c>
      <c r="G164" s="116">
        <f t="shared" si="25"/>
        <v>0</v>
      </c>
      <c r="H164" s="116">
        <f t="shared" si="27"/>
        <v>0</v>
      </c>
    </row>
    <row r="165" spans="2:8" x14ac:dyDescent="0.2">
      <c r="B165" s="85"/>
      <c r="C165" s="84"/>
      <c r="D165" s="78"/>
      <c r="E165" s="79"/>
      <c r="F165" s="116">
        <f t="shared" si="24"/>
        <v>0</v>
      </c>
      <c r="G165" s="116">
        <f t="shared" si="25"/>
        <v>0</v>
      </c>
      <c r="H165" s="116">
        <f t="shared" si="27"/>
        <v>0</v>
      </c>
    </row>
    <row r="166" spans="2:8" x14ac:dyDescent="0.2">
      <c r="B166" s="85"/>
      <c r="C166" s="84"/>
      <c r="D166" s="78"/>
      <c r="E166" s="79"/>
      <c r="F166" s="116">
        <f t="shared" si="24"/>
        <v>0</v>
      </c>
      <c r="G166" s="116">
        <f t="shared" si="25"/>
        <v>0</v>
      </c>
      <c r="H166" s="116">
        <f t="shared" si="27"/>
        <v>0</v>
      </c>
    </row>
    <row r="167" spans="2:8" x14ac:dyDescent="0.2">
      <c r="B167" s="85"/>
      <c r="C167" s="84"/>
      <c r="D167" s="78"/>
      <c r="E167" s="79"/>
      <c r="F167" s="116">
        <f t="shared" si="24"/>
        <v>0</v>
      </c>
      <c r="G167" s="116">
        <f t="shared" si="25"/>
        <v>0</v>
      </c>
      <c r="H167" s="116">
        <f t="shared" si="27"/>
        <v>0</v>
      </c>
    </row>
    <row r="168" spans="2:8" x14ac:dyDescent="0.2">
      <c r="B168" s="85"/>
      <c r="C168" s="84"/>
      <c r="D168" s="78"/>
      <c r="E168" s="79"/>
      <c r="F168" s="116">
        <f t="shared" si="24"/>
        <v>0</v>
      </c>
      <c r="G168" s="116">
        <f t="shared" si="25"/>
        <v>0</v>
      </c>
      <c r="H168" s="116">
        <f t="shared" si="27"/>
        <v>0</v>
      </c>
    </row>
    <row r="169" spans="2:8" x14ac:dyDescent="0.2">
      <c r="B169" s="85"/>
      <c r="C169" s="84"/>
      <c r="D169" s="78"/>
      <c r="E169" s="79"/>
      <c r="F169" s="116">
        <f t="shared" si="24"/>
        <v>0</v>
      </c>
      <c r="G169" s="116">
        <f t="shared" si="25"/>
        <v>0</v>
      </c>
      <c r="H169" s="116">
        <f t="shared" si="27"/>
        <v>0</v>
      </c>
    </row>
    <row r="170" spans="2:8" x14ac:dyDescent="0.2">
      <c r="B170" s="85"/>
      <c r="C170" s="84"/>
      <c r="D170" s="78"/>
      <c r="E170" s="79"/>
      <c r="F170" s="116">
        <f t="shared" si="24"/>
        <v>0</v>
      </c>
      <c r="G170" s="116">
        <f t="shared" si="25"/>
        <v>0</v>
      </c>
      <c r="H170" s="116">
        <f t="shared" si="27"/>
        <v>0</v>
      </c>
    </row>
    <row r="171" spans="2:8" x14ac:dyDescent="0.2">
      <c r="B171" s="86"/>
      <c r="C171" s="87"/>
      <c r="D171" s="88"/>
      <c r="E171" s="89"/>
      <c r="F171" s="116">
        <f t="shared" si="24"/>
        <v>0</v>
      </c>
      <c r="G171" s="116">
        <f t="shared" si="25"/>
        <v>0</v>
      </c>
      <c r="H171" s="116">
        <f t="shared" si="27"/>
        <v>0</v>
      </c>
    </row>
    <row r="172" spans="2:8" x14ac:dyDescent="0.2">
      <c r="B172" s="90"/>
      <c r="C172" s="91"/>
      <c r="D172" s="92"/>
      <c r="E172" s="48"/>
      <c r="F172" s="48"/>
      <c r="G172" s="48"/>
      <c r="H172" s="93"/>
    </row>
    <row r="173" spans="2:8" x14ac:dyDescent="0.2">
      <c r="B173" s="94" t="s">
        <v>97</v>
      </c>
      <c r="C173" s="95" t="s">
        <v>122</v>
      </c>
      <c r="D173" s="96"/>
      <c r="E173" s="14"/>
      <c r="F173" s="14"/>
      <c r="G173" s="14"/>
      <c r="H173" s="16"/>
    </row>
    <row r="174" spans="2:8" x14ac:dyDescent="0.2">
      <c r="B174" s="94" t="s">
        <v>98</v>
      </c>
      <c r="C174" s="97"/>
      <c r="D174" s="98"/>
      <c r="E174" s="99"/>
      <c r="F174" s="99"/>
      <c r="G174" s="99"/>
      <c r="H174" s="100"/>
    </row>
    <row r="175" spans="2:8" x14ac:dyDescent="0.2">
      <c r="B175" s="94" t="s">
        <v>99</v>
      </c>
      <c r="C175" s="101"/>
      <c r="D175" s="96"/>
      <c r="E175" s="14"/>
      <c r="F175" s="14"/>
      <c r="G175" s="14"/>
      <c r="H175" s="16"/>
    </row>
    <row r="176" spans="2:8" x14ac:dyDescent="0.2">
      <c r="B176" s="94"/>
      <c r="C176" s="95" t="s">
        <v>100</v>
      </c>
      <c r="D176" s="96"/>
      <c r="E176" s="14"/>
      <c r="F176" s="14"/>
      <c r="G176" s="14"/>
      <c r="H176" s="16"/>
    </row>
    <row r="177" spans="2:8" x14ac:dyDescent="0.2">
      <c r="B177" s="102"/>
      <c r="C177" s="103"/>
      <c r="D177" s="98"/>
      <c r="E177" s="99"/>
      <c r="F177" s="99"/>
      <c r="G177" s="99"/>
      <c r="H177" s="100"/>
    </row>
    <row r="178" spans="2:8" ht="18" x14ac:dyDescent="0.25">
      <c r="B178" s="81" t="s">
        <v>92</v>
      </c>
      <c r="C178" s="7"/>
      <c r="D178" s="7"/>
      <c r="E178" s="82"/>
      <c r="F178" s="82"/>
      <c r="G178" s="82"/>
      <c r="H178" s="83"/>
    </row>
    <row r="179" spans="2:8" x14ac:dyDescent="0.2">
      <c r="B179" s="5"/>
      <c r="C179" s="4"/>
      <c r="D179" s="4"/>
      <c r="E179" s="284" t="s">
        <v>83</v>
      </c>
      <c r="F179" s="279"/>
      <c r="G179" s="279"/>
      <c r="H179" s="280"/>
    </row>
    <row r="180" spans="2:8" x14ac:dyDescent="0.2">
      <c r="B180" s="73" t="s">
        <v>117</v>
      </c>
      <c r="C180" s="75"/>
      <c r="D180" s="74"/>
      <c r="E180" s="276" t="s">
        <v>85</v>
      </c>
      <c r="F180" s="277"/>
      <c r="G180" s="277"/>
      <c r="H180" s="278"/>
    </row>
    <row r="181" spans="2:8" x14ac:dyDescent="0.2">
      <c r="B181" s="74" t="s">
        <v>88</v>
      </c>
      <c r="C181" s="74" t="s">
        <v>89</v>
      </c>
      <c r="D181" s="74" t="s">
        <v>90</v>
      </c>
      <c r="E181" s="75" t="s">
        <v>93</v>
      </c>
      <c r="F181" s="75" t="s">
        <v>94</v>
      </c>
      <c r="G181" s="75" t="s">
        <v>95</v>
      </c>
      <c r="H181" s="75" t="s">
        <v>96</v>
      </c>
    </row>
    <row r="182" spans="2:8" x14ac:dyDescent="0.2">
      <c r="B182" s="18"/>
      <c r="C182" s="77" t="s">
        <v>197</v>
      </c>
      <c r="D182" s="150" t="s">
        <v>199</v>
      </c>
      <c r="E182" s="79">
        <v>200</v>
      </c>
      <c r="F182" s="116">
        <f>(E182*50)</f>
        <v>10000</v>
      </c>
      <c r="G182" s="116">
        <f>(E182*100)</f>
        <v>20000</v>
      </c>
      <c r="H182" s="116">
        <f>(E182*200)</f>
        <v>40000</v>
      </c>
    </row>
    <row r="183" spans="2:8" x14ac:dyDescent="0.2">
      <c r="B183" s="10" t="s">
        <v>183</v>
      </c>
      <c r="C183" s="80" t="s">
        <v>208</v>
      </c>
      <c r="D183" s="150" t="s">
        <v>90</v>
      </c>
      <c r="E183" s="79">
        <v>0.5</v>
      </c>
      <c r="F183" s="116">
        <f t="shared" ref="F183:F193" si="28">(E183*50)</f>
        <v>25</v>
      </c>
      <c r="G183" s="116">
        <f t="shared" ref="G183:G193" si="29">(E183*100)</f>
        <v>50</v>
      </c>
      <c r="H183" s="116">
        <f t="shared" ref="H183:H184" si="30">(E183*200)</f>
        <v>100</v>
      </c>
    </row>
    <row r="184" spans="2:8" x14ac:dyDescent="0.2">
      <c r="B184" s="10"/>
      <c r="C184" s="80" t="s">
        <v>198</v>
      </c>
      <c r="D184" s="150" t="s">
        <v>205</v>
      </c>
      <c r="E184" s="79">
        <v>40</v>
      </c>
      <c r="F184" s="116">
        <f t="shared" si="28"/>
        <v>2000</v>
      </c>
      <c r="G184" s="116">
        <f t="shared" si="29"/>
        <v>4000</v>
      </c>
      <c r="H184" s="116">
        <f t="shared" si="30"/>
        <v>8000</v>
      </c>
    </row>
    <row r="185" spans="2:8" x14ac:dyDescent="0.2">
      <c r="B185" s="142" t="s">
        <v>195</v>
      </c>
      <c r="C185" s="80" t="s">
        <v>189</v>
      </c>
      <c r="D185" s="150" t="s">
        <v>205</v>
      </c>
      <c r="E185" s="79">
        <v>15</v>
      </c>
      <c r="F185" s="116">
        <f t="shared" si="28"/>
        <v>750</v>
      </c>
      <c r="G185" s="116">
        <f t="shared" si="29"/>
        <v>1500</v>
      </c>
      <c r="H185" s="116">
        <f t="shared" ref="H185:H193" si="31">(F185*200)</f>
        <v>150000</v>
      </c>
    </row>
    <row r="186" spans="2:8" x14ac:dyDescent="0.2">
      <c r="B186" s="85"/>
      <c r="C186" s="84"/>
      <c r="D186" s="78"/>
      <c r="E186" s="79"/>
      <c r="F186" s="116">
        <f t="shared" si="28"/>
        <v>0</v>
      </c>
      <c r="G186" s="116">
        <f t="shared" si="29"/>
        <v>0</v>
      </c>
      <c r="H186" s="116">
        <f t="shared" si="31"/>
        <v>0</v>
      </c>
    </row>
    <row r="187" spans="2:8" x14ac:dyDescent="0.2">
      <c r="B187" s="85"/>
      <c r="C187" s="84"/>
      <c r="D187" s="78"/>
      <c r="E187" s="79"/>
      <c r="F187" s="116">
        <f t="shared" si="28"/>
        <v>0</v>
      </c>
      <c r="G187" s="116">
        <f t="shared" si="29"/>
        <v>0</v>
      </c>
      <c r="H187" s="116">
        <f t="shared" si="31"/>
        <v>0</v>
      </c>
    </row>
    <row r="188" spans="2:8" x14ac:dyDescent="0.2">
      <c r="B188" s="85"/>
      <c r="C188" s="84"/>
      <c r="D188" s="78"/>
      <c r="E188" s="79"/>
      <c r="F188" s="116">
        <f t="shared" si="28"/>
        <v>0</v>
      </c>
      <c r="G188" s="116">
        <f t="shared" si="29"/>
        <v>0</v>
      </c>
      <c r="H188" s="116">
        <f t="shared" si="31"/>
        <v>0</v>
      </c>
    </row>
    <row r="189" spans="2:8" x14ac:dyDescent="0.2">
      <c r="B189" s="85"/>
      <c r="C189" s="84"/>
      <c r="D189" s="78"/>
      <c r="E189" s="79"/>
      <c r="F189" s="116">
        <f t="shared" si="28"/>
        <v>0</v>
      </c>
      <c r="G189" s="116">
        <f t="shared" si="29"/>
        <v>0</v>
      </c>
      <c r="H189" s="116">
        <f t="shared" si="31"/>
        <v>0</v>
      </c>
    </row>
    <row r="190" spans="2:8" x14ac:dyDescent="0.2">
      <c r="B190" s="85"/>
      <c r="C190" s="84"/>
      <c r="D190" s="78"/>
      <c r="E190" s="79"/>
      <c r="F190" s="116">
        <f t="shared" si="28"/>
        <v>0</v>
      </c>
      <c r="G190" s="116">
        <f t="shared" si="29"/>
        <v>0</v>
      </c>
      <c r="H190" s="116">
        <f t="shared" si="31"/>
        <v>0</v>
      </c>
    </row>
    <row r="191" spans="2:8" x14ac:dyDescent="0.2">
      <c r="B191" s="85"/>
      <c r="C191" s="84"/>
      <c r="D191" s="78"/>
      <c r="E191" s="79"/>
      <c r="F191" s="116">
        <f t="shared" si="28"/>
        <v>0</v>
      </c>
      <c r="G191" s="116">
        <f t="shared" si="29"/>
        <v>0</v>
      </c>
      <c r="H191" s="116">
        <f t="shared" si="31"/>
        <v>0</v>
      </c>
    </row>
    <row r="192" spans="2:8" x14ac:dyDescent="0.2">
      <c r="B192" s="85"/>
      <c r="C192" s="84"/>
      <c r="D192" s="78"/>
      <c r="E192" s="79"/>
      <c r="F192" s="116">
        <f t="shared" si="28"/>
        <v>0</v>
      </c>
      <c r="G192" s="116">
        <f t="shared" si="29"/>
        <v>0</v>
      </c>
      <c r="H192" s="116">
        <f t="shared" si="31"/>
        <v>0</v>
      </c>
    </row>
    <row r="193" spans="2:10" x14ac:dyDescent="0.2">
      <c r="B193" s="86"/>
      <c r="C193" s="87"/>
      <c r="D193" s="88"/>
      <c r="E193" s="89"/>
      <c r="F193" s="116">
        <f t="shared" si="28"/>
        <v>0</v>
      </c>
      <c r="G193" s="116">
        <f t="shared" si="29"/>
        <v>0</v>
      </c>
      <c r="H193" s="116">
        <f t="shared" si="31"/>
        <v>0</v>
      </c>
    </row>
    <row r="194" spans="2:10" x14ac:dyDescent="0.2">
      <c r="B194" s="90"/>
      <c r="C194" s="91"/>
      <c r="D194" s="92"/>
      <c r="E194" s="48"/>
      <c r="F194" s="48"/>
      <c r="G194" s="48"/>
      <c r="H194" s="93"/>
    </row>
    <row r="195" spans="2:10" x14ac:dyDescent="0.2">
      <c r="B195" s="94" t="s">
        <v>97</v>
      </c>
      <c r="C195" s="95" t="s">
        <v>122</v>
      </c>
      <c r="D195" s="96"/>
      <c r="E195" s="14"/>
      <c r="F195" s="14"/>
      <c r="G195" s="14"/>
      <c r="H195" s="16"/>
    </row>
    <row r="196" spans="2:10" x14ac:dyDescent="0.2">
      <c r="B196" s="94" t="s">
        <v>98</v>
      </c>
      <c r="C196" s="97"/>
      <c r="D196" s="98"/>
      <c r="E196" s="99"/>
      <c r="F196" s="99"/>
      <c r="G196" s="99"/>
      <c r="H196" s="100"/>
    </row>
    <row r="197" spans="2:10" x14ac:dyDescent="0.2">
      <c r="B197" s="94" t="s">
        <v>99</v>
      </c>
      <c r="C197" s="101"/>
      <c r="D197" s="96"/>
      <c r="E197" s="14"/>
      <c r="F197" s="14"/>
      <c r="G197" s="14"/>
      <c r="H197" s="16"/>
    </row>
    <row r="198" spans="2:10" x14ac:dyDescent="0.2">
      <c r="B198" s="94"/>
      <c r="C198" s="95" t="s">
        <v>100</v>
      </c>
      <c r="D198" s="96"/>
      <c r="E198" s="14"/>
      <c r="F198" s="14"/>
      <c r="G198" s="14"/>
      <c r="H198" s="16"/>
    </row>
    <row r="199" spans="2:10" x14ac:dyDescent="0.2">
      <c r="B199" s="102"/>
      <c r="C199" s="103"/>
      <c r="D199" s="98"/>
      <c r="E199" s="99"/>
      <c r="F199" s="99"/>
      <c r="G199" s="99"/>
      <c r="H199" s="100"/>
    </row>
    <row r="200" spans="2:10" x14ac:dyDescent="0.2">
      <c r="B200" s="104"/>
      <c r="C200" s="105"/>
      <c r="D200" s="106"/>
      <c r="E200" s="107"/>
      <c r="F200" s="107"/>
      <c r="G200" s="107"/>
      <c r="H200" s="107"/>
    </row>
    <row r="201" spans="2:10" x14ac:dyDescent="0.2">
      <c r="E201"/>
      <c r="F201"/>
      <c r="G201"/>
      <c r="H201"/>
    </row>
    <row r="202" spans="2:10" x14ac:dyDescent="0.2">
      <c r="E202"/>
      <c r="F202"/>
      <c r="G202"/>
      <c r="H202"/>
    </row>
    <row r="203" spans="2:10" x14ac:dyDescent="0.2">
      <c r="E203"/>
      <c r="F203"/>
      <c r="G203"/>
      <c r="H203"/>
    </row>
    <row r="204" spans="2:10" ht="18" x14ac:dyDescent="0.25">
      <c r="B204" s="81" t="s">
        <v>92</v>
      </c>
      <c r="C204" s="7"/>
      <c r="D204" s="7"/>
      <c r="E204" s="82"/>
      <c r="F204" s="82"/>
      <c r="G204" s="82"/>
      <c r="H204" s="83"/>
    </row>
    <row r="205" spans="2:10" s="25" customFormat="1" x14ac:dyDescent="0.2">
      <c r="B205" s="9"/>
      <c r="C205" s="2"/>
      <c r="D205" s="2"/>
      <c r="E205" s="284" t="s">
        <v>84</v>
      </c>
      <c r="F205" s="279"/>
      <c r="G205" s="279"/>
      <c r="H205" s="280"/>
      <c r="I205" s="108"/>
      <c r="J205" s="108"/>
    </row>
    <row r="206" spans="2:10" x14ac:dyDescent="0.2">
      <c r="B206" s="109" t="s">
        <v>127</v>
      </c>
      <c r="C206" s="110"/>
      <c r="D206" s="111"/>
      <c r="E206" s="112" t="s">
        <v>102</v>
      </c>
      <c r="F206" s="281" t="s">
        <v>103</v>
      </c>
      <c r="G206" s="282"/>
      <c r="H206" s="283"/>
    </row>
    <row r="207" spans="2:10" x14ac:dyDescent="0.2">
      <c r="B207" s="74" t="s">
        <v>88</v>
      </c>
      <c r="C207" s="74" t="s">
        <v>89</v>
      </c>
      <c r="D207" s="74" t="s">
        <v>90</v>
      </c>
      <c r="E207" s="75" t="s">
        <v>104</v>
      </c>
      <c r="F207" s="75" t="s">
        <v>94</v>
      </c>
      <c r="G207" s="75" t="s">
        <v>95</v>
      </c>
      <c r="H207" s="75" t="s">
        <v>96</v>
      </c>
    </row>
    <row r="208" spans="2:10" x14ac:dyDescent="0.2">
      <c r="B208" s="148" t="s">
        <v>181</v>
      </c>
      <c r="C208" s="77" t="s">
        <v>197</v>
      </c>
      <c r="D208" s="150" t="s">
        <v>199</v>
      </c>
      <c r="E208" s="79">
        <v>200</v>
      </c>
      <c r="F208" s="116">
        <f>(E208*50)</f>
        <v>10000</v>
      </c>
      <c r="G208" s="116">
        <f>(E208*100)</f>
        <v>20000</v>
      </c>
      <c r="H208" s="116">
        <f>(E208*200)</f>
        <v>40000</v>
      </c>
    </row>
    <row r="209" spans="2:8" x14ac:dyDescent="0.2">
      <c r="B209" s="143"/>
      <c r="C209" s="80" t="s">
        <v>201</v>
      </c>
      <c r="D209" s="150" t="s">
        <v>200</v>
      </c>
      <c r="E209" s="79">
        <v>0.5</v>
      </c>
      <c r="F209" s="116">
        <f t="shared" ref="F209:F219" si="32">(E209*50)</f>
        <v>25</v>
      </c>
      <c r="G209" s="116">
        <f t="shared" ref="G209:G219" si="33">(E209*100)</f>
        <v>50</v>
      </c>
      <c r="H209" s="116">
        <f t="shared" ref="H209:H210" si="34">(E209*200)</f>
        <v>100</v>
      </c>
    </row>
    <row r="210" spans="2:8" x14ac:dyDescent="0.2">
      <c r="B210" s="15"/>
      <c r="C210" s="80" t="s">
        <v>202</v>
      </c>
      <c r="D210" s="150" t="s">
        <v>205</v>
      </c>
      <c r="E210" s="79">
        <v>10</v>
      </c>
      <c r="F210" s="116">
        <f t="shared" si="32"/>
        <v>500</v>
      </c>
      <c r="G210" s="116">
        <f t="shared" si="33"/>
        <v>1000</v>
      </c>
      <c r="H210" s="116">
        <f t="shared" si="34"/>
        <v>2000</v>
      </c>
    </row>
    <row r="211" spans="2:8" x14ac:dyDescent="0.2">
      <c r="B211" s="143" t="s">
        <v>184</v>
      </c>
      <c r="C211" s="80" t="s">
        <v>203</v>
      </c>
      <c r="D211" s="150" t="s">
        <v>205</v>
      </c>
      <c r="E211" s="79">
        <v>40</v>
      </c>
      <c r="F211" s="116">
        <f t="shared" si="32"/>
        <v>2000</v>
      </c>
      <c r="G211" s="116">
        <f t="shared" si="33"/>
        <v>4000</v>
      </c>
      <c r="H211" s="116">
        <f t="shared" ref="H211:H219" si="35">(F211*200)</f>
        <v>400000</v>
      </c>
    </row>
    <row r="212" spans="2:8" x14ac:dyDescent="0.2">
      <c r="B212" s="144"/>
      <c r="C212" s="80" t="s">
        <v>204</v>
      </c>
      <c r="D212" s="150" t="s">
        <v>205</v>
      </c>
      <c r="E212" s="79">
        <v>20</v>
      </c>
      <c r="F212" s="116">
        <f t="shared" si="32"/>
        <v>1000</v>
      </c>
      <c r="G212" s="116">
        <f t="shared" si="33"/>
        <v>2000</v>
      </c>
      <c r="H212" s="116">
        <f t="shared" si="35"/>
        <v>200000</v>
      </c>
    </row>
    <row r="213" spans="2:8" x14ac:dyDescent="0.2">
      <c r="B213" s="85"/>
      <c r="C213" s="84"/>
      <c r="D213" s="78"/>
      <c r="E213" s="79"/>
      <c r="F213" s="116">
        <f t="shared" si="32"/>
        <v>0</v>
      </c>
      <c r="G213" s="116">
        <f t="shared" si="33"/>
        <v>0</v>
      </c>
      <c r="H213" s="116">
        <f t="shared" si="35"/>
        <v>0</v>
      </c>
    </row>
    <row r="214" spans="2:8" x14ac:dyDescent="0.2">
      <c r="B214" s="85"/>
      <c r="C214" s="84"/>
      <c r="D214" s="78"/>
      <c r="E214" s="79"/>
      <c r="F214" s="116">
        <f t="shared" si="32"/>
        <v>0</v>
      </c>
      <c r="G214" s="116">
        <f t="shared" si="33"/>
        <v>0</v>
      </c>
      <c r="H214" s="116">
        <f t="shared" si="35"/>
        <v>0</v>
      </c>
    </row>
    <row r="215" spans="2:8" x14ac:dyDescent="0.2">
      <c r="B215" s="85"/>
      <c r="C215" s="84"/>
      <c r="D215" s="78"/>
      <c r="E215" s="79"/>
      <c r="F215" s="116">
        <f t="shared" si="32"/>
        <v>0</v>
      </c>
      <c r="G215" s="116">
        <f t="shared" si="33"/>
        <v>0</v>
      </c>
      <c r="H215" s="116">
        <f t="shared" si="35"/>
        <v>0</v>
      </c>
    </row>
    <row r="216" spans="2:8" x14ac:dyDescent="0.2">
      <c r="B216" s="85"/>
      <c r="C216" s="84"/>
      <c r="D216" s="78"/>
      <c r="E216" s="79"/>
      <c r="F216" s="116">
        <f t="shared" si="32"/>
        <v>0</v>
      </c>
      <c r="G216" s="116">
        <f t="shared" si="33"/>
        <v>0</v>
      </c>
      <c r="H216" s="116">
        <f t="shared" si="35"/>
        <v>0</v>
      </c>
    </row>
    <row r="217" spans="2:8" x14ac:dyDescent="0.2">
      <c r="B217" s="85"/>
      <c r="C217" s="84"/>
      <c r="D217" s="78"/>
      <c r="E217" s="79"/>
      <c r="F217" s="116">
        <f t="shared" si="32"/>
        <v>0</v>
      </c>
      <c r="G217" s="116">
        <f t="shared" si="33"/>
        <v>0</v>
      </c>
      <c r="H217" s="116">
        <f t="shared" si="35"/>
        <v>0</v>
      </c>
    </row>
    <row r="218" spans="2:8" x14ac:dyDescent="0.2">
      <c r="B218" s="85"/>
      <c r="C218" s="84"/>
      <c r="D218" s="78"/>
      <c r="E218" s="79"/>
      <c r="F218" s="116">
        <f t="shared" si="32"/>
        <v>0</v>
      </c>
      <c r="G218" s="116">
        <f t="shared" si="33"/>
        <v>0</v>
      </c>
      <c r="H218" s="116">
        <f t="shared" si="35"/>
        <v>0</v>
      </c>
    </row>
    <row r="219" spans="2:8" x14ac:dyDescent="0.2">
      <c r="B219" s="85"/>
      <c r="C219" s="84"/>
      <c r="D219" s="78"/>
      <c r="E219" s="79"/>
      <c r="F219" s="116">
        <f t="shared" si="32"/>
        <v>0</v>
      </c>
      <c r="G219" s="116">
        <f t="shared" si="33"/>
        <v>0</v>
      </c>
      <c r="H219" s="116">
        <f t="shared" si="35"/>
        <v>0</v>
      </c>
    </row>
    <row r="220" spans="2:8" x14ac:dyDescent="0.2">
      <c r="B220" s="90"/>
      <c r="C220" s="91"/>
      <c r="D220" s="92"/>
      <c r="E220" s="48"/>
      <c r="F220" s="48"/>
      <c r="G220" s="48"/>
      <c r="H220" s="93"/>
    </row>
    <row r="221" spans="2:8" x14ac:dyDescent="0.2">
      <c r="B221" s="94" t="s">
        <v>97</v>
      </c>
      <c r="C221" s="95" t="s">
        <v>122</v>
      </c>
      <c r="D221" s="96"/>
      <c r="E221" s="14"/>
      <c r="F221" s="14"/>
      <c r="G221" s="14"/>
      <c r="H221" s="16"/>
    </row>
    <row r="222" spans="2:8" x14ac:dyDescent="0.2">
      <c r="B222" s="94" t="s">
        <v>98</v>
      </c>
      <c r="C222" s="97"/>
      <c r="D222" s="98"/>
      <c r="E222" s="99"/>
      <c r="F222" s="99"/>
      <c r="G222" s="99"/>
      <c r="H222" s="100"/>
    </row>
    <row r="223" spans="2:8" x14ac:dyDescent="0.2">
      <c r="B223" s="94" t="s">
        <v>99</v>
      </c>
      <c r="C223" s="101"/>
      <c r="D223" s="96"/>
      <c r="E223" s="14"/>
      <c r="F223" s="14"/>
      <c r="G223" s="14"/>
      <c r="H223" s="16"/>
    </row>
    <row r="224" spans="2:8" x14ac:dyDescent="0.2">
      <c r="B224" s="94"/>
      <c r="C224" s="95" t="s">
        <v>100</v>
      </c>
      <c r="D224" s="96"/>
      <c r="E224" s="14"/>
      <c r="F224" s="14"/>
      <c r="G224" s="14"/>
      <c r="H224" s="16"/>
    </row>
    <row r="225" spans="2:8" x14ac:dyDescent="0.2">
      <c r="B225" s="102"/>
      <c r="C225" s="103"/>
      <c r="D225" s="98"/>
      <c r="E225" s="99"/>
      <c r="F225" s="99"/>
      <c r="G225" s="99"/>
      <c r="H225" s="100"/>
    </row>
    <row r="226" spans="2:8" x14ac:dyDescent="0.2">
      <c r="B226" s="47"/>
      <c r="C226" s="101"/>
      <c r="D226" s="96"/>
      <c r="E226" s="14"/>
      <c r="F226" s="14"/>
      <c r="G226" s="14"/>
      <c r="H226" s="14"/>
    </row>
    <row r="227" spans="2:8" x14ac:dyDescent="0.2">
      <c r="B227" s="47"/>
      <c r="C227" s="101"/>
      <c r="D227" s="96"/>
      <c r="E227" s="14"/>
      <c r="F227" s="14"/>
      <c r="G227" s="14"/>
      <c r="H227" s="14"/>
    </row>
    <row r="228" spans="2:8" ht="18" x14ac:dyDescent="0.25">
      <c r="B228" s="81" t="s">
        <v>92</v>
      </c>
      <c r="C228" s="7"/>
      <c r="D228" s="7"/>
      <c r="E228" s="82"/>
      <c r="F228" s="82"/>
      <c r="G228" s="82"/>
      <c r="H228" s="83"/>
    </row>
    <row r="229" spans="2:8" x14ac:dyDescent="0.2">
      <c r="B229" s="9"/>
      <c r="C229" s="2"/>
      <c r="D229" s="2"/>
      <c r="E229" s="284" t="s">
        <v>84</v>
      </c>
      <c r="F229" s="279"/>
      <c r="G229" s="279"/>
      <c r="H229" s="280"/>
    </row>
    <row r="230" spans="2:8" x14ac:dyDescent="0.2">
      <c r="B230" s="109" t="s">
        <v>128</v>
      </c>
      <c r="C230" s="110"/>
      <c r="D230" s="111"/>
      <c r="E230" s="112" t="s">
        <v>102</v>
      </c>
      <c r="F230" s="281" t="s">
        <v>103</v>
      </c>
      <c r="G230" s="282"/>
      <c r="H230" s="283"/>
    </row>
    <row r="231" spans="2:8" x14ac:dyDescent="0.2">
      <c r="B231" s="74" t="s">
        <v>88</v>
      </c>
      <c r="C231" s="74" t="s">
        <v>89</v>
      </c>
      <c r="D231" s="74" t="s">
        <v>90</v>
      </c>
      <c r="E231" s="75" t="s">
        <v>104</v>
      </c>
      <c r="F231" s="75" t="s">
        <v>94</v>
      </c>
      <c r="G231" s="75" t="s">
        <v>95</v>
      </c>
      <c r="H231" s="75" t="s">
        <v>96</v>
      </c>
    </row>
    <row r="232" spans="2:8" x14ac:dyDescent="0.2">
      <c r="B232" s="271" t="s">
        <v>265</v>
      </c>
      <c r="C232" s="77" t="s">
        <v>192</v>
      </c>
      <c r="D232" s="150" t="s">
        <v>199</v>
      </c>
      <c r="E232" s="79">
        <v>200</v>
      </c>
      <c r="F232" s="116">
        <f>(E232*50)</f>
        <v>10000</v>
      </c>
      <c r="G232" s="116">
        <f>(E232*100)</f>
        <v>20000</v>
      </c>
      <c r="H232" s="116">
        <f>(E232*200)</f>
        <v>40000</v>
      </c>
    </row>
    <row r="233" spans="2:8" x14ac:dyDescent="0.2">
      <c r="B233" s="272"/>
      <c r="C233" s="80" t="s">
        <v>214</v>
      </c>
      <c r="D233" s="150" t="s">
        <v>205</v>
      </c>
      <c r="E233" s="79">
        <v>20</v>
      </c>
      <c r="F233" s="116">
        <f t="shared" ref="F233:F243" si="36">(E233*50)</f>
        <v>1000</v>
      </c>
      <c r="G233" s="116">
        <f t="shared" ref="G233:G243" si="37">(E233*100)</f>
        <v>2000</v>
      </c>
      <c r="H233" s="116">
        <f t="shared" ref="H233:H234" si="38">(E233*200)</f>
        <v>4000</v>
      </c>
    </row>
    <row r="234" spans="2:8" x14ac:dyDescent="0.2">
      <c r="B234" s="273"/>
      <c r="C234" s="80" t="s">
        <v>206</v>
      </c>
      <c r="D234" s="150" t="s">
        <v>205</v>
      </c>
      <c r="E234" s="79">
        <v>150</v>
      </c>
      <c r="F234" s="116">
        <f t="shared" si="36"/>
        <v>7500</v>
      </c>
      <c r="G234" s="116">
        <f t="shared" si="37"/>
        <v>15000</v>
      </c>
      <c r="H234" s="116">
        <f t="shared" si="38"/>
        <v>30000</v>
      </c>
    </row>
    <row r="235" spans="2:8" x14ac:dyDescent="0.2">
      <c r="B235" s="85"/>
      <c r="C235" s="84"/>
      <c r="D235" s="78"/>
      <c r="E235" s="79"/>
      <c r="F235" s="116">
        <f t="shared" si="36"/>
        <v>0</v>
      </c>
      <c r="G235" s="116">
        <f t="shared" si="37"/>
        <v>0</v>
      </c>
      <c r="H235" s="116">
        <f t="shared" ref="H235:H243" si="39">(F235*200)</f>
        <v>0</v>
      </c>
    </row>
    <row r="236" spans="2:8" x14ac:dyDescent="0.2">
      <c r="B236" s="85"/>
      <c r="C236" s="84"/>
      <c r="D236" s="78"/>
      <c r="E236" s="79"/>
      <c r="F236" s="116">
        <f t="shared" si="36"/>
        <v>0</v>
      </c>
      <c r="G236" s="116">
        <f t="shared" si="37"/>
        <v>0</v>
      </c>
      <c r="H236" s="116">
        <f t="shared" si="39"/>
        <v>0</v>
      </c>
    </row>
    <row r="237" spans="2:8" x14ac:dyDescent="0.2">
      <c r="B237" s="85"/>
      <c r="C237" s="84"/>
      <c r="D237" s="78"/>
      <c r="E237" s="79"/>
      <c r="F237" s="116">
        <f t="shared" si="36"/>
        <v>0</v>
      </c>
      <c r="G237" s="116">
        <f t="shared" si="37"/>
        <v>0</v>
      </c>
      <c r="H237" s="116">
        <f t="shared" si="39"/>
        <v>0</v>
      </c>
    </row>
    <row r="238" spans="2:8" x14ac:dyDescent="0.2">
      <c r="B238" s="85"/>
      <c r="C238" s="84"/>
      <c r="D238" s="78"/>
      <c r="E238" s="79"/>
      <c r="F238" s="116">
        <f t="shared" si="36"/>
        <v>0</v>
      </c>
      <c r="G238" s="116">
        <f t="shared" si="37"/>
        <v>0</v>
      </c>
      <c r="H238" s="116">
        <f t="shared" si="39"/>
        <v>0</v>
      </c>
    </row>
    <row r="239" spans="2:8" x14ac:dyDescent="0.2">
      <c r="B239" s="85"/>
      <c r="C239" s="84"/>
      <c r="D239" s="78"/>
      <c r="E239" s="79"/>
      <c r="F239" s="116">
        <f t="shared" si="36"/>
        <v>0</v>
      </c>
      <c r="G239" s="116">
        <f t="shared" si="37"/>
        <v>0</v>
      </c>
      <c r="H239" s="116">
        <f t="shared" si="39"/>
        <v>0</v>
      </c>
    </row>
    <row r="240" spans="2:8" x14ac:dyDescent="0.2">
      <c r="B240" s="85"/>
      <c r="C240" s="84"/>
      <c r="D240" s="78"/>
      <c r="E240" s="79"/>
      <c r="F240" s="116">
        <f t="shared" si="36"/>
        <v>0</v>
      </c>
      <c r="G240" s="116">
        <f t="shared" si="37"/>
        <v>0</v>
      </c>
      <c r="H240" s="116">
        <f t="shared" si="39"/>
        <v>0</v>
      </c>
    </row>
    <row r="241" spans="2:8" x14ac:dyDescent="0.2">
      <c r="B241" s="85"/>
      <c r="C241" s="84"/>
      <c r="D241" s="78"/>
      <c r="E241" s="79"/>
      <c r="F241" s="116">
        <f t="shared" si="36"/>
        <v>0</v>
      </c>
      <c r="G241" s="116">
        <f t="shared" si="37"/>
        <v>0</v>
      </c>
      <c r="H241" s="116">
        <f t="shared" si="39"/>
        <v>0</v>
      </c>
    </row>
    <row r="242" spans="2:8" x14ac:dyDescent="0.2">
      <c r="B242" s="85"/>
      <c r="C242" s="84"/>
      <c r="D242" s="78"/>
      <c r="E242" s="79"/>
      <c r="F242" s="116">
        <f t="shared" si="36"/>
        <v>0</v>
      </c>
      <c r="G242" s="116">
        <f t="shared" si="37"/>
        <v>0</v>
      </c>
      <c r="H242" s="116">
        <f t="shared" si="39"/>
        <v>0</v>
      </c>
    </row>
    <row r="243" spans="2:8" x14ac:dyDescent="0.2">
      <c r="B243" s="85"/>
      <c r="C243" s="84"/>
      <c r="D243" s="78"/>
      <c r="E243" s="79"/>
      <c r="F243" s="116">
        <f t="shared" si="36"/>
        <v>0</v>
      </c>
      <c r="G243" s="116">
        <f t="shared" si="37"/>
        <v>0</v>
      </c>
      <c r="H243" s="116">
        <f t="shared" si="39"/>
        <v>0</v>
      </c>
    </row>
    <row r="244" spans="2:8" x14ac:dyDescent="0.2">
      <c r="B244" s="90"/>
      <c r="C244" s="91"/>
      <c r="D244" s="92"/>
      <c r="E244" s="48"/>
      <c r="F244" s="48"/>
      <c r="G244" s="48"/>
      <c r="H244" s="93"/>
    </row>
    <row r="245" spans="2:8" x14ac:dyDescent="0.2">
      <c r="B245" s="94" t="s">
        <v>97</v>
      </c>
      <c r="C245" s="95" t="s">
        <v>122</v>
      </c>
      <c r="D245" s="96"/>
      <c r="E245" s="14"/>
      <c r="F245" s="14"/>
      <c r="G245" s="14"/>
      <c r="H245" s="16"/>
    </row>
    <row r="246" spans="2:8" x14ac:dyDescent="0.2">
      <c r="B246" s="94" t="s">
        <v>98</v>
      </c>
      <c r="C246" s="97"/>
      <c r="D246" s="98"/>
      <c r="E246" s="99"/>
      <c r="F246" s="99"/>
      <c r="G246" s="99"/>
      <c r="H246" s="100"/>
    </row>
    <row r="247" spans="2:8" x14ac:dyDescent="0.2">
      <c r="B247" s="94" t="s">
        <v>99</v>
      </c>
      <c r="C247" s="101"/>
      <c r="D247" s="96"/>
      <c r="E247" s="14"/>
      <c r="F247" s="14"/>
      <c r="G247" s="14"/>
      <c r="H247" s="16"/>
    </row>
    <row r="248" spans="2:8" x14ac:dyDescent="0.2">
      <c r="B248" s="94"/>
      <c r="C248" s="95" t="s">
        <v>100</v>
      </c>
      <c r="D248" s="96"/>
      <c r="E248" s="14"/>
      <c r="F248" s="14"/>
      <c r="G248" s="14"/>
      <c r="H248" s="16"/>
    </row>
    <row r="249" spans="2:8" x14ac:dyDescent="0.2">
      <c r="B249" s="102"/>
      <c r="C249" s="103"/>
      <c r="D249" s="98"/>
      <c r="E249" s="99"/>
      <c r="F249" s="99"/>
      <c r="G249" s="99"/>
      <c r="H249" s="100"/>
    </row>
    <row r="250" spans="2:8" x14ac:dyDescent="0.2">
      <c r="B250" s="104"/>
      <c r="C250" s="105"/>
      <c r="D250" s="106"/>
      <c r="E250" s="107"/>
      <c r="F250" s="107"/>
      <c r="G250" s="107"/>
      <c r="H250" s="107"/>
    </row>
    <row r="251" spans="2:8" x14ac:dyDescent="0.2">
      <c r="B251" s="104"/>
      <c r="C251" s="105"/>
      <c r="D251" s="106"/>
      <c r="E251" s="107"/>
      <c r="F251" s="107"/>
      <c r="G251" s="107"/>
      <c r="H251" s="107"/>
    </row>
    <row r="252" spans="2:8" ht="18" x14ac:dyDescent="0.25">
      <c r="B252" s="81" t="s">
        <v>92</v>
      </c>
      <c r="C252" s="7"/>
      <c r="D252" s="7"/>
      <c r="E252" s="82"/>
      <c r="F252" s="82"/>
      <c r="G252" s="82"/>
      <c r="H252" s="83"/>
    </row>
    <row r="253" spans="2:8" x14ac:dyDescent="0.2">
      <c r="B253" s="9"/>
      <c r="C253" s="2"/>
      <c r="D253" s="2"/>
      <c r="E253" s="284" t="s">
        <v>84</v>
      </c>
      <c r="F253" s="279"/>
      <c r="G253" s="279"/>
      <c r="H253" s="280"/>
    </row>
    <row r="254" spans="2:8" x14ac:dyDescent="0.2">
      <c r="B254" s="109" t="s">
        <v>129</v>
      </c>
      <c r="C254" s="110"/>
      <c r="D254" s="111"/>
      <c r="E254" s="112" t="s">
        <v>102</v>
      </c>
      <c r="F254" s="281" t="s">
        <v>103</v>
      </c>
      <c r="G254" s="282"/>
      <c r="H254" s="283"/>
    </row>
    <row r="255" spans="2:8" x14ac:dyDescent="0.2">
      <c r="B255" s="74" t="s">
        <v>88</v>
      </c>
      <c r="C255" s="74" t="s">
        <v>89</v>
      </c>
      <c r="D255" s="74" t="s">
        <v>90</v>
      </c>
      <c r="E255" s="75" t="s">
        <v>104</v>
      </c>
      <c r="F255" s="75" t="s">
        <v>94</v>
      </c>
      <c r="G255" s="75" t="s">
        <v>95</v>
      </c>
      <c r="H255" s="75" t="s">
        <v>96</v>
      </c>
    </row>
    <row r="256" spans="2:8" x14ac:dyDescent="0.2">
      <c r="B256" s="199" t="s">
        <v>182</v>
      </c>
      <c r="C256" s="80" t="s">
        <v>197</v>
      </c>
      <c r="D256" s="150" t="s">
        <v>199</v>
      </c>
      <c r="E256" s="79">
        <v>200</v>
      </c>
      <c r="F256" s="116">
        <f>(E256*50)</f>
        <v>10000</v>
      </c>
      <c r="G256" s="116">
        <f>(E256*100)</f>
        <v>20000</v>
      </c>
      <c r="H256" s="116">
        <f>(E256*200)</f>
        <v>40000</v>
      </c>
    </row>
    <row r="257" spans="2:8" x14ac:dyDescent="0.2">
      <c r="B257" s="142"/>
      <c r="C257" s="80" t="s">
        <v>207</v>
      </c>
      <c r="D257" s="150" t="s">
        <v>205</v>
      </c>
      <c r="E257" s="79">
        <v>10</v>
      </c>
      <c r="F257" s="116">
        <f t="shared" ref="F257:F267" si="40">(E257*50)</f>
        <v>500</v>
      </c>
      <c r="G257" s="116">
        <f t="shared" ref="G257:G267" si="41">(E257*100)</f>
        <v>1000</v>
      </c>
      <c r="H257" s="116">
        <f t="shared" ref="H257:H258" si="42">(E257*200)</f>
        <v>2000</v>
      </c>
    </row>
    <row r="258" spans="2:8" x14ac:dyDescent="0.2">
      <c r="B258" s="274" t="s">
        <v>266</v>
      </c>
      <c r="C258" s="80" t="s">
        <v>188</v>
      </c>
      <c r="D258" s="150" t="s">
        <v>205</v>
      </c>
      <c r="E258" s="79">
        <v>40</v>
      </c>
      <c r="F258" s="116">
        <f t="shared" si="40"/>
        <v>2000</v>
      </c>
      <c r="G258" s="116">
        <f t="shared" si="41"/>
        <v>4000</v>
      </c>
      <c r="H258" s="116">
        <f t="shared" si="42"/>
        <v>8000</v>
      </c>
    </row>
    <row r="259" spans="2:8" x14ac:dyDescent="0.2">
      <c r="B259" s="275"/>
      <c r="C259" s="80" t="s">
        <v>189</v>
      </c>
      <c r="D259" s="150" t="s">
        <v>205</v>
      </c>
      <c r="E259" s="79">
        <v>20</v>
      </c>
      <c r="F259" s="116">
        <f t="shared" si="40"/>
        <v>1000</v>
      </c>
      <c r="G259" s="116">
        <f t="shared" si="41"/>
        <v>2000</v>
      </c>
      <c r="H259" s="116">
        <f t="shared" ref="H259:H267" si="43">(F259*200)</f>
        <v>200000</v>
      </c>
    </row>
    <row r="260" spans="2:8" x14ac:dyDescent="0.2">
      <c r="B260" s="85"/>
      <c r="C260" s="84"/>
      <c r="D260" s="78"/>
      <c r="E260" s="79"/>
      <c r="F260" s="116">
        <f t="shared" si="40"/>
        <v>0</v>
      </c>
      <c r="G260" s="116">
        <f t="shared" si="41"/>
        <v>0</v>
      </c>
      <c r="H260" s="116">
        <f t="shared" si="43"/>
        <v>0</v>
      </c>
    </row>
    <row r="261" spans="2:8" x14ac:dyDescent="0.2">
      <c r="B261" s="85"/>
      <c r="C261" s="84"/>
      <c r="D261" s="78"/>
      <c r="E261" s="79"/>
      <c r="F261" s="116">
        <f t="shared" si="40"/>
        <v>0</v>
      </c>
      <c r="G261" s="116">
        <f t="shared" si="41"/>
        <v>0</v>
      </c>
      <c r="H261" s="116">
        <f t="shared" si="43"/>
        <v>0</v>
      </c>
    </row>
    <row r="262" spans="2:8" x14ac:dyDescent="0.2">
      <c r="B262" s="85"/>
      <c r="C262" s="84"/>
      <c r="D262" s="78"/>
      <c r="E262" s="79"/>
      <c r="F262" s="116">
        <f t="shared" si="40"/>
        <v>0</v>
      </c>
      <c r="G262" s="116">
        <f t="shared" si="41"/>
        <v>0</v>
      </c>
      <c r="H262" s="116">
        <f t="shared" si="43"/>
        <v>0</v>
      </c>
    </row>
    <row r="263" spans="2:8" x14ac:dyDescent="0.2">
      <c r="B263" s="85"/>
      <c r="C263" s="84"/>
      <c r="D263" s="78"/>
      <c r="E263" s="79"/>
      <c r="F263" s="116">
        <f t="shared" si="40"/>
        <v>0</v>
      </c>
      <c r="G263" s="116">
        <f t="shared" si="41"/>
        <v>0</v>
      </c>
      <c r="H263" s="116">
        <f t="shared" si="43"/>
        <v>0</v>
      </c>
    </row>
    <row r="264" spans="2:8" x14ac:dyDescent="0.2">
      <c r="B264" s="85"/>
      <c r="C264" s="84"/>
      <c r="D264" s="78"/>
      <c r="E264" s="79"/>
      <c r="F264" s="116">
        <f t="shared" si="40"/>
        <v>0</v>
      </c>
      <c r="G264" s="116">
        <f t="shared" si="41"/>
        <v>0</v>
      </c>
      <c r="H264" s="116">
        <f t="shared" si="43"/>
        <v>0</v>
      </c>
    </row>
    <row r="265" spans="2:8" x14ac:dyDescent="0.2">
      <c r="B265" s="85"/>
      <c r="C265" s="84"/>
      <c r="D265" s="78"/>
      <c r="E265" s="79"/>
      <c r="F265" s="116">
        <f t="shared" si="40"/>
        <v>0</v>
      </c>
      <c r="G265" s="116">
        <f t="shared" si="41"/>
        <v>0</v>
      </c>
      <c r="H265" s="116">
        <f t="shared" si="43"/>
        <v>0</v>
      </c>
    </row>
    <row r="266" spans="2:8" x14ac:dyDescent="0.2">
      <c r="B266" s="85"/>
      <c r="C266" s="84"/>
      <c r="D266" s="78"/>
      <c r="E266" s="79"/>
      <c r="F266" s="116">
        <f t="shared" si="40"/>
        <v>0</v>
      </c>
      <c r="G266" s="116">
        <f t="shared" si="41"/>
        <v>0</v>
      </c>
      <c r="H266" s="116">
        <f t="shared" si="43"/>
        <v>0</v>
      </c>
    </row>
    <row r="267" spans="2:8" x14ac:dyDescent="0.2">
      <c r="B267" s="85"/>
      <c r="C267" s="84"/>
      <c r="D267" s="78"/>
      <c r="E267" s="79"/>
      <c r="F267" s="116">
        <f t="shared" si="40"/>
        <v>0</v>
      </c>
      <c r="G267" s="116">
        <f t="shared" si="41"/>
        <v>0</v>
      </c>
      <c r="H267" s="116">
        <f t="shared" si="43"/>
        <v>0</v>
      </c>
    </row>
    <row r="268" spans="2:8" x14ac:dyDescent="0.2">
      <c r="B268" s="90"/>
      <c r="C268" s="91"/>
      <c r="D268" s="92"/>
      <c r="E268" s="48"/>
      <c r="F268" s="48"/>
      <c r="G268" s="48"/>
      <c r="H268" s="93"/>
    </row>
    <row r="269" spans="2:8" x14ac:dyDescent="0.2">
      <c r="B269" s="94" t="s">
        <v>97</v>
      </c>
      <c r="C269" s="95" t="s">
        <v>122</v>
      </c>
      <c r="D269" s="96"/>
      <c r="E269" s="14"/>
      <c r="F269" s="14"/>
      <c r="G269" s="14"/>
      <c r="H269" s="16"/>
    </row>
    <row r="270" spans="2:8" x14ac:dyDescent="0.2">
      <c r="B270" s="94" t="s">
        <v>98</v>
      </c>
      <c r="C270" s="97"/>
      <c r="D270" s="98"/>
      <c r="E270" s="99"/>
      <c r="F270" s="99"/>
      <c r="G270" s="99"/>
      <c r="H270" s="100"/>
    </row>
    <row r="271" spans="2:8" x14ac:dyDescent="0.2">
      <c r="B271" s="94" t="s">
        <v>99</v>
      </c>
      <c r="C271" s="101"/>
      <c r="D271" s="96"/>
      <c r="E271" s="14"/>
      <c r="F271" s="14"/>
      <c r="G271" s="14"/>
      <c r="H271" s="16"/>
    </row>
    <row r="272" spans="2:8" x14ac:dyDescent="0.2">
      <c r="B272" s="94"/>
      <c r="C272" s="95" t="s">
        <v>100</v>
      </c>
      <c r="D272" s="96"/>
      <c r="E272" s="14"/>
      <c r="F272" s="14"/>
      <c r="G272" s="14"/>
      <c r="H272" s="16"/>
    </row>
    <row r="273" spans="2:8" x14ac:dyDescent="0.2">
      <c r="B273" s="102"/>
      <c r="C273" s="103"/>
      <c r="D273" s="98"/>
      <c r="E273" s="99"/>
      <c r="F273" s="99"/>
      <c r="G273" s="99"/>
      <c r="H273" s="100"/>
    </row>
    <row r="274" spans="2:8" x14ac:dyDescent="0.2">
      <c r="B274" s="104"/>
      <c r="C274" s="105"/>
      <c r="D274" s="106"/>
      <c r="E274" s="107"/>
      <c r="F274" s="107"/>
      <c r="G274" s="107"/>
      <c r="H274" s="107"/>
    </row>
    <row r="275" spans="2:8" x14ac:dyDescent="0.2">
      <c r="B275" s="104"/>
      <c r="C275" s="105"/>
      <c r="D275" s="106"/>
      <c r="E275" s="107"/>
      <c r="F275" s="107"/>
      <c r="G275" s="107"/>
      <c r="H275" s="107"/>
    </row>
    <row r="276" spans="2:8" ht="18" x14ac:dyDescent="0.25">
      <c r="B276" s="81" t="s">
        <v>92</v>
      </c>
      <c r="C276" s="7"/>
      <c r="D276" s="7"/>
      <c r="E276" s="82"/>
      <c r="F276" s="82"/>
      <c r="G276" s="82"/>
      <c r="H276" s="83"/>
    </row>
    <row r="277" spans="2:8" x14ac:dyDescent="0.2">
      <c r="B277" s="9"/>
      <c r="C277" s="2"/>
      <c r="D277" s="2"/>
      <c r="E277" s="284" t="s">
        <v>84</v>
      </c>
      <c r="F277" s="279"/>
      <c r="G277" s="279"/>
      <c r="H277" s="280"/>
    </row>
    <row r="278" spans="2:8" x14ac:dyDescent="0.2">
      <c r="B278" s="109" t="s">
        <v>130</v>
      </c>
      <c r="C278" s="110"/>
      <c r="D278" s="111"/>
      <c r="E278" s="112" t="s">
        <v>102</v>
      </c>
      <c r="F278" s="281" t="s">
        <v>103</v>
      </c>
      <c r="G278" s="282"/>
      <c r="H278" s="283"/>
    </row>
    <row r="279" spans="2:8" x14ac:dyDescent="0.2">
      <c r="B279" s="74" t="s">
        <v>88</v>
      </c>
      <c r="C279" s="74" t="s">
        <v>89</v>
      </c>
      <c r="D279" s="74" t="s">
        <v>90</v>
      </c>
      <c r="E279" s="75" t="s">
        <v>104</v>
      </c>
      <c r="F279" s="75" t="s">
        <v>94</v>
      </c>
      <c r="G279" s="75" t="s">
        <v>95</v>
      </c>
      <c r="H279" s="75" t="s">
        <v>96</v>
      </c>
    </row>
    <row r="280" spans="2:8" x14ac:dyDescent="0.2">
      <c r="B280" s="18"/>
      <c r="C280" s="77" t="s">
        <v>197</v>
      </c>
      <c r="D280" s="150" t="s">
        <v>199</v>
      </c>
      <c r="E280" s="79">
        <v>200</v>
      </c>
      <c r="F280" s="116">
        <f>(E280*50)</f>
        <v>10000</v>
      </c>
      <c r="G280" s="116">
        <f>(E280*100)</f>
        <v>20000</v>
      </c>
      <c r="H280" s="116">
        <f>(E280*200)</f>
        <v>40000</v>
      </c>
    </row>
    <row r="281" spans="2:8" x14ac:dyDescent="0.2">
      <c r="B281" s="200" t="s">
        <v>183</v>
      </c>
      <c r="C281" s="80" t="s">
        <v>208</v>
      </c>
      <c r="D281" s="150" t="s">
        <v>90</v>
      </c>
      <c r="E281" s="79">
        <v>0.5</v>
      </c>
      <c r="F281" s="116">
        <f t="shared" ref="F281:F291" si="44">(E281*50)</f>
        <v>25</v>
      </c>
      <c r="G281" s="116">
        <f t="shared" ref="G281:G291" si="45">(E281*100)</f>
        <v>50</v>
      </c>
      <c r="H281" s="116">
        <f t="shared" ref="H281:H282" si="46">(E281*200)</f>
        <v>100</v>
      </c>
    </row>
    <row r="282" spans="2:8" x14ac:dyDescent="0.2">
      <c r="B282" s="142"/>
      <c r="C282" s="80" t="s">
        <v>202</v>
      </c>
      <c r="D282" s="150" t="s">
        <v>205</v>
      </c>
      <c r="E282" s="79">
        <v>10</v>
      </c>
      <c r="F282" s="116">
        <f t="shared" si="44"/>
        <v>500</v>
      </c>
      <c r="G282" s="116">
        <f t="shared" si="45"/>
        <v>1000</v>
      </c>
      <c r="H282" s="116">
        <f t="shared" si="46"/>
        <v>2000</v>
      </c>
    </row>
    <row r="283" spans="2:8" x14ac:dyDescent="0.2">
      <c r="B283" s="195" t="s">
        <v>209</v>
      </c>
      <c r="C283" s="80" t="s">
        <v>210</v>
      </c>
      <c r="D283" s="150" t="s">
        <v>205</v>
      </c>
      <c r="E283" s="79">
        <v>30</v>
      </c>
      <c r="F283" s="116">
        <f t="shared" si="44"/>
        <v>1500</v>
      </c>
      <c r="G283" s="116">
        <f t="shared" si="45"/>
        <v>3000</v>
      </c>
      <c r="H283" s="116">
        <f t="shared" ref="H283:H291" si="47">(F283*200)</f>
        <v>300000</v>
      </c>
    </row>
    <row r="284" spans="2:8" x14ac:dyDescent="0.2">
      <c r="B284" s="85"/>
      <c r="C284" s="84"/>
      <c r="D284" s="78"/>
      <c r="E284" s="79"/>
      <c r="F284" s="116">
        <f t="shared" si="44"/>
        <v>0</v>
      </c>
      <c r="G284" s="116">
        <f t="shared" si="45"/>
        <v>0</v>
      </c>
      <c r="H284" s="116">
        <f t="shared" si="47"/>
        <v>0</v>
      </c>
    </row>
    <row r="285" spans="2:8" x14ac:dyDescent="0.2">
      <c r="B285" s="85"/>
      <c r="C285" s="84"/>
      <c r="D285" s="78"/>
      <c r="E285" s="79"/>
      <c r="F285" s="116">
        <f t="shared" si="44"/>
        <v>0</v>
      </c>
      <c r="G285" s="116">
        <f t="shared" si="45"/>
        <v>0</v>
      </c>
      <c r="H285" s="116">
        <f t="shared" si="47"/>
        <v>0</v>
      </c>
    </row>
    <row r="286" spans="2:8" x14ac:dyDescent="0.2">
      <c r="B286" s="85"/>
      <c r="C286" s="84"/>
      <c r="D286" s="78"/>
      <c r="E286" s="79"/>
      <c r="F286" s="116">
        <f t="shared" si="44"/>
        <v>0</v>
      </c>
      <c r="G286" s="116">
        <f t="shared" si="45"/>
        <v>0</v>
      </c>
      <c r="H286" s="116">
        <f t="shared" si="47"/>
        <v>0</v>
      </c>
    </row>
    <row r="287" spans="2:8" x14ac:dyDescent="0.2">
      <c r="B287" s="85"/>
      <c r="C287" s="84"/>
      <c r="D287" s="78"/>
      <c r="E287" s="79"/>
      <c r="F287" s="116">
        <f t="shared" si="44"/>
        <v>0</v>
      </c>
      <c r="G287" s="116">
        <f t="shared" si="45"/>
        <v>0</v>
      </c>
      <c r="H287" s="116">
        <f t="shared" si="47"/>
        <v>0</v>
      </c>
    </row>
    <row r="288" spans="2:8" x14ac:dyDescent="0.2">
      <c r="B288" s="85"/>
      <c r="C288" s="84"/>
      <c r="D288" s="78"/>
      <c r="E288" s="79"/>
      <c r="F288" s="116">
        <f t="shared" si="44"/>
        <v>0</v>
      </c>
      <c r="G288" s="116">
        <f t="shared" si="45"/>
        <v>0</v>
      </c>
      <c r="H288" s="116">
        <f t="shared" si="47"/>
        <v>0</v>
      </c>
    </row>
    <row r="289" spans="2:8" x14ac:dyDescent="0.2">
      <c r="B289" s="85"/>
      <c r="C289" s="84"/>
      <c r="D289" s="78"/>
      <c r="E289" s="79"/>
      <c r="F289" s="116">
        <f t="shared" si="44"/>
        <v>0</v>
      </c>
      <c r="G289" s="116">
        <f t="shared" si="45"/>
        <v>0</v>
      </c>
      <c r="H289" s="116">
        <f t="shared" si="47"/>
        <v>0</v>
      </c>
    </row>
    <row r="290" spans="2:8" x14ac:dyDescent="0.2">
      <c r="B290" s="85"/>
      <c r="C290" s="84"/>
      <c r="D290" s="78"/>
      <c r="E290" s="79"/>
      <c r="F290" s="116">
        <f t="shared" si="44"/>
        <v>0</v>
      </c>
      <c r="G290" s="116">
        <f t="shared" si="45"/>
        <v>0</v>
      </c>
      <c r="H290" s="116">
        <f t="shared" si="47"/>
        <v>0</v>
      </c>
    </row>
    <row r="291" spans="2:8" x14ac:dyDescent="0.2">
      <c r="B291" s="85"/>
      <c r="C291" s="84"/>
      <c r="D291" s="78"/>
      <c r="E291" s="79"/>
      <c r="F291" s="116">
        <f t="shared" si="44"/>
        <v>0</v>
      </c>
      <c r="G291" s="116">
        <f t="shared" si="45"/>
        <v>0</v>
      </c>
      <c r="H291" s="116">
        <f t="shared" si="47"/>
        <v>0</v>
      </c>
    </row>
    <row r="292" spans="2:8" x14ac:dyDescent="0.2">
      <c r="B292" s="90"/>
      <c r="C292" s="91"/>
      <c r="D292" s="92"/>
      <c r="E292" s="48"/>
      <c r="F292" s="48"/>
      <c r="G292" s="48"/>
      <c r="H292" s="93"/>
    </row>
    <row r="293" spans="2:8" x14ac:dyDescent="0.2">
      <c r="B293" s="94" t="s">
        <v>97</v>
      </c>
      <c r="C293" s="95" t="s">
        <v>122</v>
      </c>
      <c r="D293" s="96"/>
      <c r="E293" s="14"/>
      <c r="F293" s="14"/>
      <c r="G293" s="14"/>
      <c r="H293" s="16"/>
    </row>
    <row r="294" spans="2:8" x14ac:dyDescent="0.2">
      <c r="B294" s="94" t="s">
        <v>98</v>
      </c>
      <c r="C294" s="97"/>
      <c r="D294" s="98"/>
      <c r="E294" s="99"/>
      <c r="F294" s="99"/>
      <c r="G294" s="99"/>
      <c r="H294" s="100"/>
    </row>
    <row r="295" spans="2:8" x14ac:dyDescent="0.2">
      <c r="B295" s="94" t="s">
        <v>99</v>
      </c>
      <c r="C295" s="101"/>
      <c r="D295" s="96"/>
      <c r="E295" s="14"/>
      <c r="F295" s="14"/>
      <c r="G295" s="14"/>
      <c r="H295" s="16"/>
    </row>
    <row r="296" spans="2:8" x14ac:dyDescent="0.2">
      <c r="B296" s="94"/>
      <c r="C296" s="95" t="s">
        <v>100</v>
      </c>
      <c r="D296" s="96"/>
      <c r="E296" s="14"/>
      <c r="F296" s="14"/>
      <c r="G296" s="14"/>
      <c r="H296" s="16"/>
    </row>
    <row r="297" spans="2:8" x14ac:dyDescent="0.2">
      <c r="B297" s="102"/>
      <c r="C297" s="103"/>
      <c r="D297" s="98"/>
      <c r="E297" s="99"/>
      <c r="F297" s="99"/>
      <c r="G297" s="99"/>
      <c r="H297" s="100"/>
    </row>
    <row r="298" spans="2:8" x14ac:dyDescent="0.2">
      <c r="B298" s="104"/>
      <c r="C298" s="105"/>
      <c r="D298" s="106"/>
      <c r="E298" s="107"/>
      <c r="F298" s="107"/>
      <c r="G298" s="107"/>
      <c r="H298" s="107"/>
    </row>
    <row r="299" spans="2:8" x14ac:dyDescent="0.2">
      <c r="B299" s="104"/>
      <c r="C299" s="105"/>
      <c r="D299" s="106"/>
      <c r="E299" s="107"/>
      <c r="F299" s="107"/>
      <c r="G299" s="107"/>
      <c r="H299" s="107"/>
    </row>
    <row r="300" spans="2:8" ht="18" x14ac:dyDescent="0.25">
      <c r="B300" s="81" t="s">
        <v>92</v>
      </c>
      <c r="C300" s="7"/>
      <c r="D300" s="7"/>
      <c r="E300" s="82"/>
      <c r="F300" s="82"/>
      <c r="G300" s="82"/>
      <c r="H300" s="83"/>
    </row>
    <row r="301" spans="2:8" x14ac:dyDescent="0.2">
      <c r="B301" s="9"/>
      <c r="C301" s="2"/>
      <c r="D301" s="2"/>
      <c r="E301" s="284" t="s">
        <v>84</v>
      </c>
      <c r="F301" s="279"/>
      <c r="G301" s="279"/>
      <c r="H301" s="280"/>
    </row>
    <row r="302" spans="2:8" x14ac:dyDescent="0.2">
      <c r="B302" s="109" t="s">
        <v>114</v>
      </c>
      <c r="C302" s="110"/>
      <c r="D302" s="111"/>
      <c r="E302" s="112" t="s">
        <v>102</v>
      </c>
      <c r="F302" s="281" t="s">
        <v>103</v>
      </c>
      <c r="G302" s="282"/>
      <c r="H302" s="283"/>
    </row>
    <row r="303" spans="2:8" x14ac:dyDescent="0.2">
      <c r="B303" s="74" t="s">
        <v>88</v>
      </c>
      <c r="C303" s="74" t="s">
        <v>89</v>
      </c>
      <c r="D303" s="74" t="s">
        <v>90</v>
      </c>
      <c r="E303" s="75" t="s">
        <v>104</v>
      </c>
      <c r="F303" s="75" t="s">
        <v>94</v>
      </c>
      <c r="G303" s="75" t="s">
        <v>95</v>
      </c>
      <c r="H303" s="75" t="s">
        <v>96</v>
      </c>
    </row>
    <row r="304" spans="2:8" x14ac:dyDescent="0.2">
      <c r="B304" s="90" t="s">
        <v>181</v>
      </c>
      <c r="C304" s="80" t="s">
        <v>197</v>
      </c>
      <c r="D304" s="150" t="s">
        <v>199</v>
      </c>
      <c r="E304" s="79">
        <v>200</v>
      </c>
      <c r="F304" s="116">
        <f>(E304*50)</f>
        <v>10000</v>
      </c>
      <c r="G304" s="116">
        <f>(E304*100)</f>
        <v>20000</v>
      </c>
      <c r="H304" s="116">
        <f>(E304*200)</f>
        <v>40000</v>
      </c>
    </row>
    <row r="305" spans="2:8" x14ac:dyDescent="0.2">
      <c r="B305" s="143"/>
      <c r="C305" s="80" t="s">
        <v>211</v>
      </c>
      <c r="D305" s="150" t="s">
        <v>90</v>
      </c>
      <c r="E305" s="79">
        <v>0.5</v>
      </c>
      <c r="F305" s="116">
        <f t="shared" ref="F305:F315" si="48">(E305*50)</f>
        <v>25</v>
      </c>
      <c r="G305" s="116">
        <f t="shared" ref="G305:G315" si="49">(E305*100)</f>
        <v>50</v>
      </c>
      <c r="H305" s="116">
        <f t="shared" ref="H305:H306" si="50">(E305*200)</f>
        <v>100</v>
      </c>
    </row>
    <row r="306" spans="2:8" x14ac:dyDescent="0.2">
      <c r="B306" s="200" t="s">
        <v>191</v>
      </c>
      <c r="C306" s="80" t="s">
        <v>202</v>
      </c>
      <c r="D306" s="150" t="s">
        <v>205</v>
      </c>
      <c r="E306" s="79">
        <v>10</v>
      </c>
      <c r="F306" s="116">
        <f t="shared" si="48"/>
        <v>500</v>
      </c>
      <c r="G306" s="116">
        <f t="shared" si="49"/>
        <v>1000</v>
      </c>
      <c r="H306" s="116">
        <f t="shared" si="50"/>
        <v>2000</v>
      </c>
    </row>
    <row r="307" spans="2:8" x14ac:dyDescent="0.2">
      <c r="B307" s="142" t="s">
        <v>190</v>
      </c>
      <c r="C307" s="80" t="s">
        <v>188</v>
      </c>
      <c r="D307" s="150" t="s">
        <v>205</v>
      </c>
      <c r="E307" s="79">
        <v>40</v>
      </c>
      <c r="F307" s="116">
        <f t="shared" si="48"/>
        <v>2000</v>
      </c>
      <c r="G307" s="116">
        <f t="shared" si="49"/>
        <v>4000</v>
      </c>
      <c r="H307" s="116">
        <f t="shared" ref="H307:H315" si="51">(F307*200)</f>
        <v>400000</v>
      </c>
    </row>
    <row r="308" spans="2:8" x14ac:dyDescent="0.2">
      <c r="B308" s="142"/>
      <c r="C308" s="80" t="s">
        <v>212</v>
      </c>
      <c r="D308" s="150" t="s">
        <v>205</v>
      </c>
      <c r="E308" s="79">
        <v>5</v>
      </c>
      <c r="F308" s="116">
        <f t="shared" si="48"/>
        <v>250</v>
      </c>
      <c r="G308" s="116">
        <f t="shared" si="49"/>
        <v>500</v>
      </c>
      <c r="H308" s="116">
        <f t="shared" si="51"/>
        <v>50000</v>
      </c>
    </row>
    <row r="309" spans="2:8" x14ac:dyDescent="0.2">
      <c r="B309" s="85"/>
      <c r="C309" s="84"/>
      <c r="D309" s="78"/>
      <c r="E309" s="79"/>
      <c r="F309" s="116">
        <f t="shared" si="48"/>
        <v>0</v>
      </c>
      <c r="G309" s="116">
        <f t="shared" si="49"/>
        <v>0</v>
      </c>
      <c r="H309" s="116">
        <f t="shared" si="51"/>
        <v>0</v>
      </c>
    </row>
    <row r="310" spans="2:8" x14ac:dyDescent="0.2">
      <c r="B310" s="85"/>
      <c r="C310" s="84"/>
      <c r="D310" s="78"/>
      <c r="E310" s="79"/>
      <c r="F310" s="116">
        <f t="shared" si="48"/>
        <v>0</v>
      </c>
      <c r="G310" s="116">
        <f t="shared" si="49"/>
        <v>0</v>
      </c>
      <c r="H310" s="116">
        <f t="shared" si="51"/>
        <v>0</v>
      </c>
    </row>
    <row r="311" spans="2:8" x14ac:dyDescent="0.2">
      <c r="B311" s="85"/>
      <c r="C311" s="84"/>
      <c r="D311" s="78"/>
      <c r="E311" s="79"/>
      <c r="F311" s="116">
        <f t="shared" si="48"/>
        <v>0</v>
      </c>
      <c r="G311" s="116">
        <f t="shared" si="49"/>
        <v>0</v>
      </c>
      <c r="H311" s="116">
        <f t="shared" si="51"/>
        <v>0</v>
      </c>
    </row>
    <row r="312" spans="2:8" x14ac:dyDescent="0.2">
      <c r="B312" s="85"/>
      <c r="C312" s="84"/>
      <c r="D312" s="78"/>
      <c r="E312" s="79"/>
      <c r="F312" s="116">
        <f t="shared" si="48"/>
        <v>0</v>
      </c>
      <c r="G312" s="116">
        <f t="shared" si="49"/>
        <v>0</v>
      </c>
      <c r="H312" s="116">
        <f t="shared" si="51"/>
        <v>0</v>
      </c>
    </row>
    <row r="313" spans="2:8" x14ac:dyDescent="0.2">
      <c r="B313" s="85"/>
      <c r="C313" s="84"/>
      <c r="D313" s="78"/>
      <c r="E313" s="79"/>
      <c r="F313" s="116">
        <f t="shared" si="48"/>
        <v>0</v>
      </c>
      <c r="G313" s="116">
        <f t="shared" si="49"/>
        <v>0</v>
      </c>
      <c r="H313" s="116">
        <f t="shared" si="51"/>
        <v>0</v>
      </c>
    </row>
    <row r="314" spans="2:8" x14ac:dyDescent="0.2">
      <c r="B314" s="85"/>
      <c r="C314" s="84"/>
      <c r="D314" s="78"/>
      <c r="E314" s="79"/>
      <c r="F314" s="116">
        <f t="shared" si="48"/>
        <v>0</v>
      </c>
      <c r="G314" s="116">
        <f t="shared" si="49"/>
        <v>0</v>
      </c>
      <c r="H314" s="116">
        <f t="shared" si="51"/>
        <v>0</v>
      </c>
    </row>
    <row r="315" spans="2:8" x14ac:dyDescent="0.2">
      <c r="B315" s="85"/>
      <c r="C315" s="84"/>
      <c r="D315" s="78"/>
      <c r="E315" s="79"/>
      <c r="F315" s="116">
        <f t="shared" si="48"/>
        <v>0</v>
      </c>
      <c r="G315" s="116">
        <f t="shared" si="49"/>
        <v>0</v>
      </c>
      <c r="H315" s="116">
        <f t="shared" si="51"/>
        <v>0</v>
      </c>
    </row>
    <row r="316" spans="2:8" x14ac:dyDescent="0.2">
      <c r="B316" s="90"/>
      <c r="C316" s="91"/>
      <c r="D316" s="92"/>
      <c r="E316" s="48"/>
      <c r="F316" s="48"/>
      <c r="G316" s="48"/>
      <c r="H316" s="93"/>
    </row>
    <row r="317" spans="2:8" x14ac:dyDescent="0.2">
      <c r="B317" s="94" t="s">
        <v>97</v>
      </c>
      <c r="C317" s="95" t="s">
        <v>122</v>
      </c>
      <c r="D317" s="96"/>
      <c r="E317" s="14"/>
      <c r="F317" s="14"/>
      <c r="G317" s="14"/>
      <c r="H317" s="16"/>
    </row>
    <row r="318" spans="2:8" x14ac:dyDescent="0.2">
      <c r="B318" s="94" t="s">
        <v>98</v>
      </c>
      <c r="C318" s="97"/>
      <c r="D318" s="98"/>
      <c r="E318" s="99"/>
      <c r="F318" s="99"/>
      <c r="G318" s="99"/>
      <c r="H318" s="100"/>
    </row>
    <row r="319" spans="2:8" x14ac:dyDescent="0.2">
      <c r="B319" s="94" t="s">
        <v>99</v>
      </c>
      <c r="C319" s="101"/>
      <c r="D319" s="96"/>
      <c r="E319" s="14"/>
      <c r="F319" s="14"/>
      <c r="G319" s="14"/>
      <c r="H319" s="16"/>
    </row>
    <row r="320" spans="2:8" x14ac:dyDescent="0.2">
      <c r="B320" s="94"/>
      <c r="C320" s="95" t="s">
        <v>100</v>
      </c>
      <c r="D320" s="96"/>
      <c r="E320" s="14"/>
      <c r="F320" s="14"/>
      <c r="G320" s="14"/>
      <c r="H320" s="16"/>
    </row>
    <row r="321" spans="2:8" x14ac:dyDescent="0.2">
      <c r="B321" s="102"/>
      <c r="C321" s="103"/>
      <c r="D321" s="98"/>
      <c r="E321" s="99"/>
      <c r="F321" s="99"/>
      <c r="G321" s="99"/>
      <c r="H321" s="100"/>
    </row>
    <row r="322" spans="2:8" x14ac:dyDescent="0.2">
      <c r="B322" s="104"/>
      <c r="C322" s="105"/>
      <c r="D322" s="106"/>
      <c r="E322" s="107"/>
      <c r="F322" s="107"/>
      <c r="G322" s="107"/>
      <c r="H322" s="107"/>
    </row>
    <row r="323" spans="2:8" ht="18" x14ac:dyDescent="0.25">
      <c r="B323" s="81" t="s">
        <v>92</v>
      </c>
      <c r="C323" s="7"/>
      <c r="D323" s="7"/>
      <c r="E323" s="82"/>
      <c r="F323" s="82"/>
      <c r="G323" s="82"/>
      <c r="H323" s="83"/>
    </row>
    <row r="324" spans="2:8" x14ac:dyDescent="0.2">
      <c r="B324" s="9"/>
      <c r="C324" s="2"/>
      <c r="D324" s="2"/>
      <c r="E324" s="284" t="s">
        <v>84</v>
      </c>
      <c r="F324" s="279"/>
      <c r="G324" s="279"/>
      <c r="H324" s="280"/>
    </row>
    <row r="325" spans="2:8" x14ac:dyDescent="0.2">
      <c r="B325" s="109" t="s">
        <v>115</v>
      </c>
      <c r="C325" s="110"/>
      <c r="D325" s="111"/>
      <c r="E325" s="112" t="s">
        <v>102</v>
      </c>
      <c r="F325" s="281" t="s">
        <v>103</v>
      </c>
      <c r="G325" s="282"/>
      <c r="H325" s="283"/>
    </row>
    <row r="326" spans="2:8" x14ac:dyDescent="0.2">
      <c r="B326" s="74" t="s">
        <v>88</v>
      </c>
      <c r="C326" s="74" t="s">
        <v>89</v>
      </c>
      <c r="D326" s="74" t="s">
        <v>90</v>
      </c>
      <c r="E326" s="75" t="s">
        <v>104</v>
      </c>
      <c r="F326" s="75" t="s">
        <v>94</v>
      </c>
      <c r="G326" s="75" t="s">
        <v>95</v>
      </c>
      <c r="H326" s="75" t="s">
        <v>96</v>
      </c>
    </row>
    <row r="327" spans="2:8" x14ac:dyDescent="0.2">
      <c r="B327" s="12"/>
      <c r="C327" s="77" t="s">
        <v>192</v>
      </c>
      <c r="D327" s="150" t="s">
        <v>199</v>
      </c>
      <c r="E327" s="79">
        <v>200</v>
      </c>
      <c r="F327" s="116">
        <f>(E327*50)</f>
        <v>10000</v>
      </c>
      <c r="G327" s="116">
        <f>(E327*100)</f>
        <v>20000</v>
      </c>
      <c r="H327" s="116">
        <f>(E327*200)</f>
        <v>40000</v>
      </c>
    </row>
    <row r="328" spans="2:8" ht="25.5" x14ac:dyDescent="0.2">
      <c r="B328" s="156" t="s">
        <v>267</v>
      </c>
      <c r="C328" s="80" t="s">
        <v>213</v>
      </c>
      <c r="D328" s="150" t="s">
        <v>205</v>
      </c>
      <c r="E328" s="79">
        <v>50</v>
      </c>
      <c r="F328" s="116">
        <f t="shared" ref="F328:F338" si="52">(E328*50)</f>
        <v>2500</v>
      </c>
      <c r="G328" s="116">
        <f t="shared" ref="G328:G338" si="53">(E328*100)</f>
        <v>5000</v>
      </c>
      <c r="H328" s="116">
        <f t="shared" ref="H328:H329" si="54">(E328*200)</f>
        <v>10000</v>
      </c>
    </row>
    <row r="329" spans="2:8" x14ac:dyDescent="0.2">
      <c r="B329" s="85"/>
      <c r="C329" s="84"/>
      <c r="D329" s="78"/>
      <c r="E329" s="79"/>
      <c r="F329" s="116">
        <f t="shared" si="52"/>
        <v>0</v>
      </c>
      <c r="G329" s="116">
        <f t="shared" si="53"/>
        <v>0</v>
      </c>
      <c r="H329" s="116">
        <f t="shared" si="54"/>
        <v>0</v>
      </c>
    </row>
    <row r="330" spans="2:8" x14ac:dyDescent="0.2">
      <c r="B330" s="85"/>
      <c r="C330" s="84"/>
      <c r="D330" s="78"/>
      <c r="E330" s="79"/>
      <c r="F330" s="116">
        <f t="shared" si="52"/>
        <v>0</v>
      </c>
      <c r="G330" s="116">
        <f t="shared" si="53"/>
        <v>0</v>
      </c>
      <c r="H330" s="116">
        <f t="shared" ref="H330:H338" si="55">(F330*200)</f>
        <v>0</v>
      </c>
    </row>
    <row r="331" spans="2:8" x14ac:dyDescent="0.2">
      <c r="B331" s="85"/>
      <c r="C331" s="84"/>
      <c r="D331" s="78"/>
      <c r="E331" s="79"/>
      <c r="F331" s="116">
        <f t="shared" si="52"/>
        <v>0</v>
      </c>
      <c r="G331" s="116">
        <f t="shared" si="53"/>
        <v>0</v>
      </c>
      <c r="H331" s="116">
        <f t="shared" si="55"/>
        <v>0</v>
      </c>
    </row>
    <row r="332" spans="2:8" x14ac:dyDescent="0.2">
      <c r="B332" s="85"/>
      <c r="C332" s="84"/>
      <c r="D332" s="78"/>
      <c r="E332" s="79"/>
      <c r="F332" s="116">
        <f t="shared" si="52"/>
        <v>0</v>
      </c>
      <c r="G332" s="116">
        <f t="shared" si="53"/>
        <v>0</v>
      </c>
      <c r="H332" s="116">
        <f t="shared" si="55"/>
        <v>0</v>
      </c>
    </row>
    <row r="333" spans="2:8" x14ac:dyDescent="0.2">
      <c r="B333" s="85"/>
      <c r="C333" s="84"/>
      <c r="D333" s="78"/>
      <c r="E333" s="79"/>
      <c r="F333" s="116">
        <f t="shared" si="52"/>
        <v>0</v>
      </c>
      <c r="G333" s="116">
        <f t="shared" si="53"/>
        <v>0</v>
      </c>
      <c r="H333" s="116">
        <f t="shared" si="55"/>
        <v>0</v>
      </c>
    </row>
    <row r="334" spans="2:8" x14ac:dyDescent="0.2">
      <c r="B334" s="85"/>
      <c r="C334" s="84"/>
      <c r="D334" s="78"/>
      <c r="E334" s="79"/>
      <c r="F334" s="116">
        <f t="shared" si="52"/>
        <v>0</v>
      </c>
      <c r="G334" s="116">
        <f t="shared" si="53"/>
        <v>0</v>
      </c>
      <c r="H334" s="116">
        <f t="shared" si="55"/>
        <v>0</v>
      </c>
    </row>
    <row r="335" spans="2:8" x14ac:dyDescent="0.2">
      <c r="B335" s="85"/>
      <c r="C335" s="84"/>
      <c r="D335" s="78"/>
      <c r="E335" s="79"/>
      <c r="F335" s="116">
        <f t="shared" si="52"/>
        <v>0</v>
      </c>
      <c r="G335" s="116">
        <f t="shared" si="53"/>
        <v>0</v>
      </c>
      <c r="H335" s="116">
        <f t="shared" si="55"/>
        <v>0</v>
      </c>
    </row>
    <row r="336" spans="2:8" x14ac:dyDescent="0.2">
      <c r="B336" s="85"/>
      <c r="C336" s="84"/>
      <c r="D336" s="78"/>
      <c r="E336" s="79"/>
      <c r="F336" s="116">
        <f t="shared" si="52"/>
        <v>0</v>
      </c>
      <c r="G336" s="116">
        <f t="shared" si="53"/>
        <v>0</v>
      </c>
      <c r="H336" s="116">
        <f t="shared" si="55"/>
        <v>0</v>
      </c>
    </row>
    <row r="337" spans="2:8" x14ac:dyDescent="0.2">
      <c r="B337" s="85"/>
      <c r="C337" s="84"/>
      <c r="D337" s="78"/>
      <c r="E337" s="79"/>
      <c r="F337" s="116">
        <f t="shared" si="52"/>
        <v>0</v>
      </c>
      <c r="G337" s="116">
        <f t="shared" si="53"/>
        <v>0</v>
      </c>
      <c r="H337" s="116">
        <f t="shared" si="55"/>
        <v>0</v>
      </c>
    </row>
    <row r="338" spans="2:8" x14ac:dyDescent="0.2">
      <c r="B338" s="85"/>
      <c r="C338" s="84"/>
      <c r="D338" s="78"/>
      <c r="E338" s="79"/>
      <c r="F338" s="116">
        <f t="shared" si="52"/>
        <v>0</v>
      </c>
      <c r="G338" s="116">
        <f t="shared" si="53"/>
        <v>0</v>
      </c>
      <c r="H338" s="116">
        <f t="shared" si="55"/>
        <v>0</v>
      </c>
    </row>
    <row r="339" spans="2:8" x14ac:dyDescent="0.2">
      <c r="B339" s="90"/>
      <c r="C339" s="91"/>
      <c r="D339" s="92"/>
      <c r="E339" s="48"/>
      <c r="F339" s="48"/>
      <c r="G339" s="48"/>
      <c r="H339" s="93"/>
    </row>
    <row r="340" spans="2:8" x14ac:dyDescent="0.2">
      <c r="B340" s="94" t="s">
        <v>97</v>
      </c>
      <c r="C340" s="95" t="s">
        <v>122</v>
      </c>
      <c r="D340" s="96"/>
      <c r="E340" s="14"/>
      <c r="F340" s="14"/>
      <c r="G340" s="14"/>
      <c r="H340" s="16"/>
    </row>
    <row r="341" spans="2:8" x14ac:dyDescent="0.2">
      <c r="B341" s="94" t="s">
        <v>98</v>
      </c>
      <c r="C341" s="97"/>
      <c r="D341" s="98"/>
      <c r="E341" s="99"/>
      <c r="F341" s="99"/>
      <c r="G341" s="99"/>
      <c r="H341" s="100"/>
    </row>
    <row r="342" spans="2:8" x14ac:dyDescent="0.2">
      <c r="B342" s="94" t="s">
        <v>99</v>
      </c>
      <c r="C342" s="101"/>
      <c r="D342" s="96"/>
      <c r="E342" s="14"/>
      <c r="F342" s="14"/>
      <c r="G342" s="14"/>
      <c r="H342" s="16"/>
    </row>
    <row r="343" spans="2:8" x14ac:dyDescent="0.2">
      <c r="B343" s="94"/>
      <c r="C343" s="95" t="s">
        <v>100</v>
      </c>
      <c r="D343" s="96"/>
      <c r="E343" s="14"/>
      <c r="F343" s="14"/>
      <c r="G343" s="14"/>
      <c r="H343" s="16"/>
    </row>
    <row r="344" spans="2:8" x14ac:dyDescent="0.2">
      <c r="B344" s="102"/>
      <c r="C344" s="103"/>
      <c r="D344" s="98"/>
      <c r="E344" s="99"/>
      <c r="F344" s="99"/>
      <c r="G344" s="99"/>
      <c r="H344" s="100"/>
    </row>
    <row r="345" spans="2:8" ht="18" x14ac:dyDescent="0.25">
      <c r="B345" s="81" t="s">
        <v>92</v>
      </c>
      <c r="C345" s="7"/>
      <c r="D345" s="7"/>
      <c r="E345" s="82"/>
      <c r="F345" s="82"/>
      <c r="G345" s="82"/>
      <c r="H345" s="83"/>
    </row>
    <row r="346" spans="2:8" x14ac:dyDescent="0.2">
      <c r="B346" s="9"/>
      <c r="C346" s="2"/>
      <c r="D346" s="2"/>
      <c r="E346" s="284" t="s">
        <v>84</v>
      </c>
      <c r="F346" s="279"/>
      <c r="G346" s="279"/>
      <c r="H346" s="280"/>
    </row>
    <row r="347" spans="2:8" x14ac:dyDescent="0.2">
      <c r="B347" s="109" t="s">
        <v>116</v>
      </c>
      <c r="C347" s="110"/>
      <c r="D347" s="111"/>
      <c r="E347" s="112" t="s">
        <v>102</v>
      </c>
      <c r="F347" s="281" t="s">
        <v>103</v>
      </c>
      <c r="G347" s="282"/>
      <c r="H347" s="283"/>
    </row>
    <row r="348" spans="2:8" x14ac:dyDescent="0.2">
      <c r="B348" s="74" t="s">
        <v>88</v>
      </c>
      <c r="C348" s="74" t="s">
        <v>89</v>
      </c>
      <c r="D348" s="74" t="s">
        <v>90</v>
      </c>
      <c r="E348" s="75" t="s">
        <v>104</v>
      </c>
      <c r="F348" s="75" t="s">
        <v>94</v>
      </c>
      <c r="G348" s="75" t="s">
        <v>95</v>
      </c>
      <c r="H348" s="75" t="s">
        <v>96</v>
      </c>
    </row>
    <row r="349" spans="2:8" x14ac:dyDescent="0.2">
      <c r="B349" s="274" t="s">
        <v>268</v>
      </c>
      <c r="C349" s="77" t="s">
        <v>197</v>
      </c>
      <c r="D349" s="150" t="s">
        <v>199</v>
      </c>
      <c r="E349" s="79">
        <v>200</v>
      </c>
      <c r="F349" s="116">
        <f>(E349*50)</f>
        <v>10000</v>
      </c>
      <c r="G349" s="116">
        <f>(E349*100)</f>
        <v>20000</v>
      </c>
      <c r="H349" s="116">
        <f>(E349*200)</f>
        <v>40000</v>
      </c>
    </row>
    <row r="350" spans="2:8" x14ac:dyDescent="0.2">
      <c r="B350" s="275"/>
      <c r="C350" s="80" t="s">
        <v>207</v>
      </c>
      <c r="D350" s="150" t="s">
        <v>205</v>
      </c>
      <c r="E350" s="79">
        <v>10</v>
      </c>
      <c r="F350" s="116">
        <f t="shared" ref="F350:F360" si="56">(E350*50)</f>
        <v>500</v>
      </c>
      <c r="G350" s="116">
        <f t="shared" ref="G350:G360" si="57">(E350*100)</f>
        <v>1000</v>
      </c>
      <c r="H350" s="116">
        <f t="shared" ref="H350:H351" si="58">(E350*200)</f>
        <v>2000</v>
      </c>
    </row>
    <row r="351" spans="2:8" x14ac:dyDescent="0.2">
      <c r="B351" s="275"/>
      <c r="C351" s="80" t="s">
        <v>215</v>
      </c>
      <c r="D351" s="150" t="s">
        <v>205</v>
      </c>
      <c r="E351" s="79">
        <v>40</v>
      </c>
      <c r="F351" s="116">
        <f t="shared" si="56"/>
        <v>2000</v>
      </c>
      <c r="G351" s="116">
        <f t="shared" si="57"/>
        <v>4000</v>
      </c>
      <c r="H351" s="116">
        <f t="shared" si="58"/>
        <v>8000</v>
      </c>
    </row>
    <row r="352" spans="2:8" x14ac:dyDescent="0.2">
      <c r="B352" s="85"/>
      <c r="C352" s="84"/>
      <c r="D352" s="78"/>
      <c r="E352" s="79"/>
      <c r="F352" s="116">
        <f t="shared" si="56"/>
        <v>0</v>
      </c>
      <c r="G352" s="116">
        <f t="shared" si="57"/>
        <v>0</v>
      </c>
      <c r="H352" s="116">
        <f t="shared" ref="H352:H360" si="59">(F352*200)</f>
        <v>0</v>
      </c>
    </row>
    <row r="353" spans="2:8" x14ac:dyDescent="0.2">
      <c r="B353" s="85"/>
      <c r="C353" s="84"/>
      <c r="D353" s="78"/>
      <c r="E353" s="79"/>
      <c r="F353" s="116">
        <f t="shared" si="56"/>
        <v>0</v>
      </c>
      <c r="G353" s="116">
        <f t="shared" si="57"/>
        <v>0</v>
      </c>
      <c r="H353" s="116">
        <f t="shared" si="59"/>
        <v>0</v>
      </c>
    </row>
    <row r="354" spans="2:8" x14ac:dyDescent="0.2">
      <c r="B354" s="85"/>
      <c r="C354" s="84"/>
      <c r="D354" s="78"/>
      <c r="E354" s="79"/>
      <c r="F354" s="116">
        <f t="shared" si="56"/>
        <v>0</v>
      </c>
      <c r="G354" s="116">
        <f t="shared" si="57"/>
        <v>0</v>
      </c>
      <c r="H354" s="116">
        <f t="shared" si="59"/>
        <v>0</v>
      </c>
    </row>
    <row r="355" spans="2:8" x14ac:dyDescent="0.2">
      <c r="B355" s="85"/>
      <c r="C355" s="84"/>
      <c r="D355" s="78"/>
      <c r="E355" s="79"/>
      <c r="F355" s="116">
        <f t="shared" si="56"/>
        <v>0</v>
      </c>
      <c r="G355" s="116">
        <f t="shared" si="57"/>
        <v>0</v>
      </c>
      <c r="H355" s="116">
        <f t="shared" si="59"/>
        <v>0</v>
      </c>
    </row>
    <row r="356" spans="2:8" x14ac:dyDescent="0.2">
      <c r="B356" s="85"/>
      <c r="C356" s="84"/>
      <c r="D356" s="78"/>
      <c r="E356" s="79"/>
      <c r="F356" s="116">
        <f t="shared" si="56"/>
        <v>0</v>
      </c>
      <c r="G356" s="116">
        <f t="shared" si="57"/>
        <v>0</v>
      </c>
      <c r="H356" s="116">
        <f t="shared" si="59"/>
        <v>0</v>
      </c>
    </row>
    <row r="357" spans="2:8" x14ac:dyDescent="0.2">
      <c r="B357" s="85"/>
      <c r="C357" s="84"/>
      <c r="D357" s="78"/>
      <c r="E357" s="79"/>
      <c r="F357" s="116">
        <f t="shared" si="56"/>
        <v>0</v>
      </c>
      <c r="G357" s="116">
        <f t="shared" si="57"/>
        <v>0</v>
      </c>
      <c r="H357" s="116">
        <f t="shared" si="59"/>
        <v>0</v>
      </c>
    </row>
    <row r="358" spans="2:8" x14ac:dyDescent="0.2">
      <c r="B358" s="85"/>
      <c r="C358" s="84"/>
      <c r="D358" s="78"/>
      <c r="E358" s="79"/>
      <c r="F358" s="116">
        <f t="shared" si="56"/>
        <v>0</v>
      </c>
      <c r="G358" s="116">
        <f t="shared" si="57"/>
        <v>0</v>
      </c>
      <c r="H358" s="116">
        <f t="shared" si="59"/>
        <v>0</v>
      </c>
    </row>
    <row r="359" spans="2:8" x14ac:dyDescent="0.2">
      <c r="B359" s="85"/>
      <c r="C359" s="84"/>
      <c r="D359" s="78"/>
      <c r="E359" s="79"/>
      <c r="F359" s="116">
        <f t="shared" si="56"/>
        <v>0</v>
      </c>
      <c r="G359" s="116">
        <f t="shared" si="57"/>
        <v>0</v>
      </c>
      <c r="H359" s="116">
        <f t="shared" si="59"/>
        <v>0</v>
      </c>
    </row>
    <row r="360" spans="2:8" x14ac:dyDescent="0.2">
      <c r="B360" s="85"/>
      <c r="C360" s="84"/>
      <c r="D360" s="78"/>
      <c r="E360" s="79"/>
      <c r="F360" s="116">
        <f t="shared" si="56"/>
        <v>0</v>
      </c>
      <c r="G360" s="116">
        <f t="shared" si="57"/>
        <v>0</v>
      </c>
      <c r="H360" s="116">
        <f t="shared" si="59"/>
        <v>0</v>
      </c>
    </row>
    <row r="361" spans="2:8" x14ac:dyDescent="0.2">
      <c r="B361" s="90"/>
      <c r="C361" s="91"/>
      <c r="D361" s="92"/>
      <c r="E361" s="48"/>
      <c r="F361" s="48"/>
      <c r="G361" s="48"/>
      <c r="H361" s="93"/>
    </row>
    <row r="362" spans="2:8" x14ac:dyDescent="0.2">
      <c r="B362" s="94" t="s">
        <v>97</v>
      </c>
      <c r="C362" s="95" t="s">
        <v>122</v>
      </c>
      <c r="D362" s="96"/>
      <c r="E362" s="14"/>
      <c r="F362" s="14"/>
      <c r="G362" s="14"/>
      <c r="H362" s="16"/>
    </row>
    <row r="363" spans="2:8" x14ac:dyDescent="0.2">
      <c r="B363" s="94" t="s">
        <v>98</v>
      </c>
      <c r="C363" s="97"/>
      <c r="D363" s="98"/>
      <c r="E363" s="99"/>
      <c r="F363" s="99"/>
      <c r="G363" s="99"/>
      <c r="H363" s="100"/>
    </row>
    <row r="364" spans="2:8" x14ac:dyDescent="0.2">
      <c r="B364" s="94" t="s">
        <v>99</v>
      </c>
      <c r="C364" s="101"/>
      <c r="D364" s="96"/>
      <c r="E364" s="14"/>
      <c r="F364" s="14"/>
      <c r="G364" s="14"/>
      <c r="H364" s="16"/>
    </row>
    <row r="365" spans="2:8" x14ac:dyDescent="0.2">
      <c r="B365" s="94"/>
      <c r="C365" s="95" t="s">
        <v>100</v>
      </c>
      <c r="D365" s="96"/>
      <c r="E365" s="14"/>
      <c r="F365" s="14"/>
      <c r="G365" s="14"/>
      <c r="H365" s="16"/>
    </row>
    <row r="366" spans="2:8" x14ac:dyDescent="0.2">
      <c r="B366" s="102"/>
      <c r="C366" s="103"/>
      <c r="D366" s="98"/>
      <c r="E366" s="99"/>
      <c r="F366" s="99"/>
      <c r="G366" s="99"/>
      <c r="H366" s="100"/>
    </row>
    <row r="367" spans="2:8" ht="18" x14ac:dyDescent="0.25">
      <c r="B367" s="81" t="s">
        <v>92</v>
      </c>
      <c r="C367" s="7"/>
      <c r="D367" s="7"/>
      <c r="E367" s="82"/>
      <c r="F367" s="82"/>
      <c r="G367" s="82"/>
      <c r="H367" s="83"/>
    </row>
    <row r="368" spans="2:8" x14ac:dyDescent="0.2">
      <c r="B368" s="9"/>
      <c r="C368" s="2"/>
      <c r="D368" s="2"/>
      <c r="E368" s="284" t="s">
        <v>84</v>
      </c>
      <c r="F368" s="279"/>
      <c r="G368" s="279"/>
      <c r="H368" s="280"/>
    </row>
    <row r="369" spans="2:8" x14ac:dyDescent="0.2">
      <c r="B369" s="109" t="s">
        <v>117</v>
      </c>
      <c r="C369" s="110"/>
      <c r="D369" s="111"/>
      <c r="E369" s="112" t="s">
        <v>102</v>
      </c>
      <c r="F369" s="281" t="s">
        <v>103</v>
      </c>
      <c r="G369" s="282"/>
      <c r="H369" s="283"/>
    </row>
    <row r="370" spans="2:8" x14ac:dyDescent="0.2">
      <c r="B370" s="74" t="s">
        <v>88</v>
      </c>
      <c r="C370" s="74" t="s">
        <v>89</v>
      </c>
      <c r="D370" s="74" t="s">
        <v>90</v>
      </c>
      <c r="E370" s="75" t="s">
        <v>104</v>
      </c>
      <c r="F370" s="75" t="s">
        <v>94</v>
      </c>
      <c r="G370" s="75" t="s">
        <v>95</v>
      </c>
      <c r="H370" s="75" t="s">
        <v>96</v>
      </c>
    </row>
    <row r="371" spans="2:8" x14ac:dyDescent="0.2">
      <c r="B371" s="18"/>
      <c r="C371" s="77" t="s">
        <v>197</v>
      </c>
      <c r="D371" s="150" t="s">
        <v>199</v>
      </c>
      <c r="E371" s="79">
        <v>200</v>
      </c>
      <c r="F371" s="116">
        <f>(E371*50)</f>
        <v>10000</v>
      </c>
      <c r="G371" s="116">
        <f>(E371*100)</f>
        <v>20000</v>
      </c>
      <c r="H371" s="116">
        <f>(E371*200)</f>
        <v>40000</v>
      </c>
    </row>
    <row r="372" spans="2:8" x14ac:dyDescent="0.2">
      <c r="B372" s="10" t="s">
        <v>183</v>
      </c>
      <c r="C372" s="80" t="s">
        <v>208</v>
      </c>
      <c r="D372" s="150" t="s">
        <v>90</v>
      </c>
      <c r="E372" s="79">
        <v>0.5</v>
      </c>
      <c r="F372" s="116">
        <f t="shared" ref="F372:F382" si="60">(E372*50)</f>
        <v>25</v>
      </c>
      <c r="G372" s="116">
        <f t="shared" ref="G372:G382" si="61">(E372*100)</f>
        <v>50</v>
      </c>
      <c r="H372" s="116">
        <f t="shared" ref="H372:H373" si="62">(E372*200)</f>
        <v>100</v>
      </c>
    </row>
    <row r="373" spans="2:8" x14ac:dyDescent="0.2">
      <c r="B373" s="10"/>
      <c r="C373" s="80" t="s">
        <v>198</v>
      </c>
      <c r="D373" s="150" t="s">
        <v>205</v>
      </c>
      <c r="E373" s="79">
        <v>40</v>
      </c>
      <c r="F373" s="116">
        <f t="shared" si="60"/>
        <v>2000</v>
      </c>
      <c r="G373" s="116">
        <f t="shared" si="61"/>
        <v>4000</v>
      </c>
      <c r="H373" s="116">
        <f t="shared" si="62"/>
        <v>8000</v>
      </c>
    </row>
    <row r="374" spans="2:8" x14ac:dyDescent="0.2">
      <c r="B374" s="142" t="s">
        <v>195</v>
      </c>
      <c r="C374" s="80" t="s">
        <v>189</v>
      </c>
      <c r="D374" s="150" t="s">
        <v>205</v>
      </c>
      <c r="E374" s="79">
        <v>20</v>
      </c>
      <c r="F374" s="116">
        <f t="shared" si="60"/>
        <v>1000</v>
      </c>
      <c r="G374" s="116">
        <f t="shared" si="61"/>
        <v>2000</v>
      </c>
      <c r="H374" s="116">
        <f t="shared" ref="H374:H382" si="63">(F374*200)</f>
        <v>200000</v>
      </c>
    </row>
    <row r="375" spans="2:8" x14ac:dyDescent="0.2">
      <c r="B375" s="85"/>
      <c r="C375" s="84"/>
      <c r="D375" s="78"/>
      <c r="E375" s="79"/>
      <c r="F375" s="116">
        <f t="shared" si="60"/>
        <v>0</v>
      </c>
      <c r="G375" s="116">
        <f t="shared" si="61"/>
        <v>0</v>
      </c>
      <c r="H375" s="116">
        <f t="shared" si="63"/>
        <v>0</v>
      </c>
    </row>
    <row r="376" spans="2:8" x14ac:dyDescent="0.2">
      <c r="B376" s="85"/>
      <c r="C376" s="84"/>
      <c r="D376" s="78"/>
      <c r="E376" s="79"/>
      <c r="F376" s="116">
        <f t="shared" si="60"/>
        <v>0</v>
      </c>
      <c r="G376" s="116">
        <f t="shared" si="61"/>
        <v>0</v>
      </c>
      <c r="H376" s="116">
        <f t="shared" si="63"/>
        <v>0</v>
      </c>
    </row>
    <row r="377" spans="2:8" x14ac:dyDescent="0.2">
      <c r="B377" s="85"/>
      <c r="C377" s="84"/>
      <c r="D377" s="78"/>
      <c r="E377" s="79"/>
      <c r="F377" s="116">
        <f t="shared" si="60"/>
        <v>0</v>
      </c>
      <c r="G377" s="116">
        <f t="shared" si="61"/>
        <v>0</v>
      </c>
      <c r="H377" s="116">
        <f t="shared" si="63"/>
        <v>0</v>
      </c>
    </row>
    <row r="378" spans="2:8" x14ac:dyDescent="0.2">
      <c r="B378" s="85"/>
      <c r="C378" s="84"/>
      <c r="D378" s="78"/>
      <c r="E378" s="79"/>
      <c r="F378" s="116">
        <f t="shared" si="60"/>
        <v>0</v>
      </c>
      <c r="G378" s="116">
        <f t="shared" si="61"/>
        <v>0</v>
      </c>
      <c r="H378" s="116">
        <f t="shared" si="63"/>
        <v>0</v>
      </c>
    </row>
    <row r="379" spans="2:8" x14ac:dyDescent="0.2">
      <c r="B379" s="85"/>
      <c r="C379" s="84"/>
      <c r="D379" s="78"/>
      <c r="E379" s="79"/>
      <c r="F379" s="116">
        <f t="shared" si="60"/>
        <v>0</v>
      </c>
      <c r="G379" s="116">
        <f t="shared" si="61"/>
        <v>0</v>
      </c>
      <c r="H379" s="116">
        <f t="shared" si="63"/>
        <v>0</v>
      </c>
    </row>
    <row r="380" spans="2:8" x14ac:dyDescent="0.2">
      <c r="B380" s="85"/>
      <c r="C380" s="84"/>
      <c r="D380" s="78"/>
      <c r="E380" s="79"/>
      <c r="F380" s="116">
        <f t="shared" si="60"/>
        <v>0</v>
      </c>
      <c r="G380" s="116">
        <f t="shared" si="61"/>
        <v>0</v>
      </c>
      <c r="H380" s="116">
        <f t="shared" si="63"/>
        <v>0</v>
      </c>
    </row>
    <row r="381" spans="2:8" x14ac:dyDescent="0.2">
      <c r="B381" s="85"/>
      <c r="C381" s="84"/>
      <c r="D381" s="78"/>
      <c r="E381" s="79"/>
      <c r="F381" s="116">
        <f t="shared" si="60"/>
        <v>0</v>
      </c>
      <c r="G381" s="116">
        <f t="shared" si="61"/>
        <v>0</v>
      </c>
      <c r="H381" s="116">
        <f t="shared" si="63"/>
        <v>0</v>
      </c>
    </row>
    <row r="382" spans="2:8" x14ac:dyDescent="0.2">
      <c r="B382" s="85"/>
      <c r="C382" s="84"/>
      <c r="D382" s="78"/>
      <c r="E382" s="79"/>
      <c r="F382" s="116">
        <f t="shared" si="60"/>
        <v>0</v>
      </c>
      <c r="G382" s="116">
        <f t="shared" si="61"/>
        <v>0</v>
      </c>
      <c r="H382" s="116">
        <f t="shared" si="63"/>
        <v>0</v>
      </c>
    </row>
    <row r="383" spans="2:8" x14ac:dyDescent="0.2">
      <c r="B383" s="90"/>
      <c r="C383" s="91"/>
      <c r="D383" s="92"/>
      <c r="E383" s="48"/>
      <c r="F383" s="48"/>
      <c r="G383" s="48"/>
      <c r="H383" s="93"/>
    </row>
    <row r="384" spans="2:8" x14ac:dyDescent="0.2">
      <c r="B384" s="94" t="s">
        <v>97</v>
      </c>
      <c r="C384" s="95" t="s">
        <v>122</v>
      </c>
      <c r="D384" s="96"/>
      <c r="E384" s="14"/>
      <c r="F384" s="14"/>
      <c r="G384" s="14"/>
      <c r="H384" s="16"/>
    </row>
    <row r="385" spans="2:8" x14ac:dyDescent="0.2">
      <c r="B385" s="94" t="s">
        <v>98</v>
      </c>
      <c r="C385" s="97"/>
      <c r="D385" s="98"/>
      <c r="E385" s="99"/>
      <c r="F385" s="99"/>
      <c r="G385" s="99"/>
      <c r="H385" s="100"/>
    </row>
    <row r="386" spans="2:8" x14ac:dyDescent="0.2">
      <c r="B386" s="94" t="s">
        <v>99</v>
      </c>
      <c r="C386" s="101"/>
      <c r="D386" s="96"/>
      <c r="E386" s="14"/>
      <c r="F386" s="14"/>
      <c r="G386" s="14"/>
      <c r="H386" s="16"/>
    </row>
    <row r="387" spans="2:8" x14ac:dyDescent="0.2">
      <c r="B387" s="94"/>
      <c r="C387" s="95" t="s">
        <v>100</v>
      </c>
      <c r="D387" s="96"/>
      <c r="E387" s="14"/>
      <c r="F387" s="14"/>
      <c r="G387" s="14"/>
      <c r="H387" s="16"/>
    </row>
    <row r="388" spans="2:8" x14ac:dyDescent="0.2">
      <c r="B388" s="102"/>
      <c r="C388" s="103"/>
      <c r="D388" s="98"/>
      <c r="E388" s="99"/>
      <c r="F388" s="99"/>
      <c r="G388" s="99"/>
      <c r="H388" s="100"/>
    </row>
    <row r="389" spans="2:8" x14ac:dyDescent="0.2">
      <c r="B389" s="104"/>
      <c r="C389" s="105"/>
      <c r="D389" s="106"/>
      <c r="E389" s="107"/>
      <c r="F389" s="107"/>
      <c r="G389" s="107"/>
      <c r="H389" s="107"/>
    </row>
    <row r="390" spans="2:8" x14ac:dyDescent="0.2">
      <c r="B390" s="104"/>
      <c r="C390" s="105"/>
      <c r="D390" s="106"/>
      <c r="E390" s="107"/>
      <c r="F390" s="107"/>
      <c r="G390" s="107"/>
      <c r="H390" s="107"/>
    </row>
    <row r="392" spans="2:8" ht="18" x14ac:dyDescent="0.25">
      <c r="B392" s="81" t="s">
        <v>92</v>
      </c>
      <c r="C392" s="7"/>
      <c r="D392" s="7"/>
      <c r="E392" s="82"/>
      <c r="F392" s="82"/>
      <c r="G392" s="82"/>
      <c r="H392" s="83"/>
    </row>
    <row r="393" spans="2:8" x14ac:dyDescent="0.2">
      <c r="B393" s="5"/>
      <c r="C393" s="4"/>
      <c r="D393" s="4"/>
      <c r="E393" s="256" t="s">
        <v>131</v>
      </c>
      <c r="F393" s="279"/>
      <c r="G393" s="279"/>
      <c r="H393" s="280"/>
    </row>
    <row r="394" spans="2:8" x14ac:dyDescent="0.2">
      <c r="B394" s="73" t="s">
        <v>110</v>
      </c>
      <c r="C394" s="75"/>
      <c r="D394" s="74"/>
      <c r="E394" s="276" t="s">
        <v>87</v>
      </c>
      <c r="F394" s="277"/>
      <c r="G394" s="277"/>
      <c r="H394" s="278"/>
    </row>
    <row r="395" spans="2:8" x14ac:dyDescent="0.2">
      <c r="B395" s="74" t="s">
        <v>88</v>
      </c>
      <c r="C395" s="74" t="s">
        <v>89</v>
      </c>
      <c r="D395" s="74" t="s">
        <v>90</v>
      </c>
      <c r="E395" s="75" t="s">
        <v>93</v>
      </c>
      <c r="F395" s="75" t="s">
        <v>94</v>
      </c>
      <c r="G395" s="75" t="s">
        <v>95</v>
      </c>
      <c r="H395" s="75" t="s">
        <v>96</v>
      </c>
    </row>
    <row r="396" spans="2:8" x14ac:dyDescent="0.2">
      <c r="B396" s="148" t="s">
        <v>181</v>
      </c>
      <c r="C396" s="77" t="s">
        <v>197</v>
      </c>
      <c r="D396" s="150" t="s">
        <v>199</v>
      </c>
      <c r="E396" s="79">
        <v>200</v>
      </c>
      <c r="F396" s="116">
        <f>(E396*50)</f>
        <v>10000</v>
      </c>
      <c r="G396" s="116">
        <f>(E396*100)</f>
        <v>20000</v>
      </c>
      <c r="H396" s="116">
        <f>(E396*200)</f>
        <v>40000</v>
      </c>
    </row>
    <row r="397" spans="2:8" x14ac:dyDescent="0.2">
      <c r="B397" s="143"/>
      <c r="C397" s="80" t="s">
        <v>201</v>
      </c>
      <c r="D397" s="150" t="s">
        <v>200</v>
      </c>
      <c r="E397" s="79">
        <v>0.5</v>
      </c>
      <c r="F397" s="116">
        <f t="shared" ref="F397:F407" si="64">(E397*50)</f>
        <v>25</v>
      </c>
      <c r="G397" s="116">
        <f t="shared" ref="G397:G407" si="65">(E397*100)</f>
        <v>50</v>
      </c>
      <c r="H397" s="116">
        <f t="shared" ref="H397:H398" si="66">(E397*200)</f>
        <v>100</v>
      </c>
    </row>
    <row r="398" spans="2:8" x14ac:dyDescent="0.2">
      <c r="B398" s="15"/>
      <c r="C398" s="80" t="s">
        <v>202</v>
      </c>
      <c r="D398" s="150" t="s">
        <v>205</v>
      </c>
      <c r="E398" s="79">
        <v>10</v>
      </c>
      <c r="F398" s="116">
        <f t="shared" si="64"/>
        <v>500</v>
      </c>
      <c r="G398" s="116">
        <f t="shared" si="65"/>
        <v>1000</v>
      </c>
      <c r="H398" s="116">
        <f t="shared" si="66"/>
        <v>2000</v>
      </c>
    </row>
    <row r="399" spans="2:8" x14ac:dyDescent="0.2">
      <c r="B399" s="143" t="s">
        <v>184</v>
      </c>
      <c r="C399" s="80" t="s">
        <v>203</v>
      </c>
      <c r="D399" s="150" t="s">
        <v>205</v>
      </c>
      <c r="E399" s="79">
        <v>50</v>
      </c>
      <c r="F399" s="116">
        <f t="shared" si="64"/>
        <v>2500</v>
      </c>
      <c r="G399" s="116">
        <f t="shared" si="65"/>
        <v>5000</v>
      </c>
      <c r="H399" s="116">
        <f t="shared" ref="H399:H407" si="67">(F399*200)</f>
        <v>500000</v>
      </c>
    </row>
    <row r="400" spans="2:8" x14ac:dyDescent="0.2">
      <c r="B400" s="144"/>
      <c r="C400" s="80" t="s">
        <v>204</v>
      </c>
      <c r="D400" s="150" t="s">
        <v>205</v>
      </c>
      <c r="E400" s="79">
        <v>25</v>
      </c>
      <c r="F400" s="116">
        <f t="shared" si="64"/>
        <v>1250</v>
      </c>
      <c r="G400" s="116">
        <f t="shared" si="65"/>
        <v>2500</v>
      </c>
      <c r="H400" s="116">
        <f t="shared" si="67"/>
        <v>250000</v>
      </c>
    </row>
    <row r="401" spans="2:8" x14ac:dyDescent="0.2">
      <c r="B401" s="85"/>
      <c r="C401" s="84"/>
      <c r="D401" s="78"/>
      <c r="E401" s="79"/>
      <c r="F401" s="116">
        <f t="shared" si="64"/>
        <v>0</v>
      </c>
      <c r="G401" s="116">
        <f t="shared" si="65"/>
        <v>0</v>
      </c>
      <c r="H401" s="116">
        <f t="shared" si="67"/>
        <v>0</v>
      </c>
    </row>
    <row r="402" spans="2:8" x14ac:dyDescent="0.2">
      <c r="B402" s="85"/>
      <c r="C402" s="84"/>
      <c r="D402" s="78"/>
      <c r="E402" s="79"/>
      <c r="F402" s="116">
        <f t="shared" si="64"/>
        <v>0</v>
      </c>
      <c r="G402" s="116">
        <f t="shared" si="65"/>
        <v>0</v>
      </c>
      <c r="H402" s="116">
        <f t="shared" si="67"/>
        <v>0</v>
      </c>
    </row>
    <row r="403" spans="2:8" x14ac:dyDescent="0.2">
      <c r="B403" s="85"/>
      <c r="C403" s="84"/>
      <c r="D403" s="78"/>
      <c r="E403" s="79"/>
      <c r="F403" s="116">
        <f t="shared" si="64"/>
        <v>0</v>
      </c>
      <c r="G403" s="116">
        <f t="shared" si="65"/>
        <v>0</v>
      </c>
      <c r="H403" s="116">
        <f t="shared" si="67"/>
        <v>0</v>
      </c>
    </row>
    <row r="404" spans="2:8" x14ac:dyDescent="0.2">
      <c r="B404" s="85"/>
      <c r="C404" s="84"/>
      <c r="D404" s="78"/>
      <c r="E404" s="79"/>
      <c r="F404" s="116">
        <f t="shared" si="64"/>
        <v>0</v>
      </c>
      <c r="G404" s="116">
        <f t="shared" si="65"/>
        <v>0</v>
      </c>
      <c r="H404" s="116">
        <f t="shared" si="67"/>
        <v>0</v>
      </c>
    </row>
    <row r="405" spans="2:8" x14ac:dyDescent="0.2">
      <c r="B405" s="85"/>
      <c r="C405" s="84"/>
      <c r="D405" s="78"/>
      <c r="E405" s="79"/>
      <c r="F405" s="116">
        <f t="shared" si="64"/>
        <v>0</v>
      </c>
      <c r="G405" s="116">
        <f t="shared" si="65"/>
        <v>0</v>
      </c>
      <c r="H405" s="116">
        <f t="shared" si="67"/>
        <v>0</v>
      </c>
    </row>
    <row r="406" spans="2:8" x14ac:dyDescent="0.2">
      <c r="B406" s="85"/>
      <c r="C406" s="84"/>
      <c r="D406" s="78"/>
      <c r="E406" s="79"/>
      <c r="F406" s="116">
        <f t="shared" si="64"/>
        <v>0</v>
      </c>
      <c r="G406" s="116">
        <f t="shared" si="65"/>
        <v>0</v>
      </c>
      <c r="H406" s="116">
        <f t="shared" si="67"/>
        <v>0</v>
      </c>
    </row>
    <row r="407" spans="2:8" x14ac:dyDescent="0.2">
      <c r="B407" s="86"/>
      <c r="C407" s="87"/>
      <c r="D407" s="88"/>
      <c r="E407" s="89"/>
      <c r="F407" s="116">
        <f t="shared" si="64"/>
        <v>0</v>
      </c>
      <c r="G407" s="116">
        <f t="shared" si="65"/>
        <v>0</v>
      </c>
      <c r="H407" s="116">
        <f t="shared" si="67"/>
        <v>0</v>
      </c>
    </row>
    <row r="408" spans="2:8" x14ac:dyDescent="0.2">
      <c r="B408" s="90"/>
      <c r="C408" s="91"/>
      <c r="D408" s="92"/>
      <c r="E408" s="48"/>
      <c r="F408" s="48"/>
      <c r="G408" s="48"/>
      <c r="H408" s="93"/>
    </row>
    <row r="409" spans="2:8" x14ac:dyDescent="0.2">
      <c r="B409" s="94" t="s">
        <v>97</v>
      </c>
      <c r="C409" s="95" t="s">
        <v>122</v>
      </c>
      <c r="D409" s="96"/>
      <c r="E409" s="14"/>
      <c r="F409" s="14"/>
      <c r="G409" s="14"/>
      <c r="H409" s="16"/>
    </row>
    <row r="410" spans="2:8" x14ac:dyDescent="0.2">
      <c r="B410" s="94" t="s">
        <v>98</v>
      </c>
      <c r="C410" s="97"/>
      <c r="D410" s="98"/>
      <c r="E410" s="99"/>
      <c r="F410" s="99"/>
      <c r="G410" s="99"/>
      <c r="H410" s="100"/>
    </row>
    <row r="411" spans="2:8" x14ac:dyDescent="0.2">
      <c r="B411" s="94" t="s">
        <v>99</v>
      </c>
      <c r="C411" s="101"/>
      <c r="D411" s="96"/>
      <c r="E411" s="14"/>
      <c r="F411" s="14"/>
      <c r="G411" s="14"/>
      <c r="H411" s="16"/>
    </row>
    <row r="412" spans="2:8" x14ac:dyDescent="0.2">
      <c r="B412" s="94"/>
      <c r="C412" s="95" t="s">
        <v>100</v>
      </c>
      <c r="D412" s="96"/>
      <c r="E412" s="14"/>
      <c r="F412" s="14"/>
      <c r="G412" s="14"/>
      <c r="H412" s="16"/>
    </row>
    <row r="413" spans="2:8" x14ac:dyDescent="0.2">
      <c r="B413" s="102"/>
      <c r="C413" s="103"/>
      <c r="D413" s="98"/>
      <c r="E413" s="99"/>
      <c r="F413" s="99"/>
      <c r="G413" s="99"/>
      <c r="H413" s="100"/>
    </row>
    <row r="414" spans="2:8" ht="18" x14ac:dyDescent="0.25">
      <c r="B414" s="81" t="s">
        <v>92</v>
      </c>
      <c r="C414" s="7"/>
      <c r="D414" s="7"/>
      <c r="E414" s="82"/>
      <c r="F414" s="82"/>
      <c r="G414" s="82"/>
      <c r="H414" s="83"/>
    </row>
    <row r="415" spans="2:8" x14ac:dyDescent="0.2">
      <c r="B415" s="5"/>
      <c r="C415" s="4"/>
      <c r="D415" s="4"/>
      <c r="E415" s="256" t="s">
        <v>131</v>
      </c>
      <c r="F415" s="279"/>
      <c r="G415" s="279"/>
      <c r="H415" s="280"/>
    </row>
    <row r="416" spans="2:8" x14ac:dyDescent="0.2">
      <c r="B416" s="73" t="s">
        <v>120</v>
      </c>
      <c r="C416" s="75"/>
      <c r="D416" s="74"/>
      <c r="E416" s="276" t="s">
        <v>87</v>
      </c>
      <c r="F416" s="277"/>
      <c r="G416" s="277"/>
      <c r="H416" s="278"/>
    </row>
    <row r="417" spans="2:8" x14ac:dyDescent="0.2">
      <c r="B417" s="74" t="s">
        <v>88</v>
      </c>
      <c r="C417" s="74" t="s">
        <v>89</v>
      </c>
      <c r="D417" s="74" t="s">
        <v>90</v>
      </c>
      <c r="E417" s="75" t="s">
        <v>93</v>
      </c>
      <c r="F417" s="75" t="s">
        <v>94</v>
      </c>
      <c r="G417" s="75" t="s">
        <v>95</v>
      </c>
      <c r="H417" s="75" t="s">
        <v>96</v>
      </c>
    </row>
    <row r="418" spans="2:8" x14ac:dyDescent="0.2">
      <c r="B418" s="271" t="s">
        <v>265</v>
      </c>
      <c r="C418" s="77" t="s">
        <v>192</v>
      </c>
      <c r="D418" s="150" t="s">
        <v>199</v>
      </c>
      <c r="E418" s="79">
        <v>200</v>
      </c>
      <c r="F418" s="116">
        <f>(E418*50)</f>
        <v>10000</v>
      </c>
      <c r="G418" s="116">
        <f>(E418*100)</f>
        <v>20000</v>
      </c>
      <c r="H418" s="116">
        <f>(E418*200)</f>
        <v>40000</v>
      </c>
    </row>
    <row r="419" spans="2:8" x14ac:dyDescent="0.2">
      <c r="B419" s="272"/>
      <c r="C419" s="80" t="s">
        <v>214</v>
      </c>
      <c r="D419" s="150" t="s">
        <v>205</v>
      </c>
      <c r="E419" s="79">
        <v>20</v>
      </c>
      <c r="F419" s="116">
        <f t="shared" ref="F419:F429" si="68">(E419*50)</f>
        <v>1000</v>
      </c>
      <c r="G419" s="116">
        <f t="shared" ref="G419:G429" si="69">(E419*100)</f>
        <v>2000</v>
      </c>
      <c r="H419" s="116">
        <f t="shared" ref="H419:H420" si="70">(E419*200)</f>
        <v>4000</v>
      </c>
    </row>
    <row r="420" spans="2:8" x14ac:dyDescent="0.2">
      <c r="B420" s="273"/>
      <c r="C420" s="80" t="s">
        <v>206</v>
      </c>
      <c r="D420" s="150" t="s">
        <v>205</v>
      </c>
      <c r="E420" s="79">
        <v>150</v>
      </c>
      <c r="F420" s="116">
        <f t="shared" si="68"/>
        <v>7500</v>
      </c>
      <c r="G420" s="116">
        <f t="shared" si="69"/>
        <v>15000</v>
      </c>
      <c r="H420" s="116">
        <f t="shared" si="70"/>
        <v>30000</v>
      </c>
    </row>
    <row r="421" spans="2:8" x14ac:dyDescent="0.2">
      <c r="B421" s="85"/>
      <c r="C421" s="84"/>
      <c r="D421" s="78"/>
      <c r="E421" s="79"/>
      <c r="F421" s="116">
        <f t="shared" si="68"/>
        <v>0</v>
      </c>
      <c r="G421" s="116">
        <f t="shared" si="69"/>
        <v>0</v>
      </c>
      <c r="H421" s="116">
        <f t="shared" ref="H421:H429" si="71">(F421*200)</f>
        <v>0</v>
      </c>
    </row>
    <row r="422" spans="2:8" x14ac:dyDescent="0.2">
      <c r="B422" s="85"/>
      <c r="C422" s="84"/>
      <c r="D422" s="78"/>
      <c r="E422" s="79"/>
      <c r="F422" s="116">
        <f t="shared" si="68"/>
        <v>0</v>
      </c>
      <c r="G422" s="116">
        <f t="shared" si="69"/>
        <v>0</v>
      </c>
      <c r="H422" s="116">
        <f t="shared" si="71"/>
        <v>0</v>
      </c>
    </row>
    <row r="423" spans="2:8" x14ac:dyDescent="0.2">
      <c r="B423" s="85"/>
      <c r="C423" s="84"/>
      <c r="D423" s="78"/>
      <c r="E423" s="79"/>
      <c r="F423" s="116">
        <f t="shared" si="68"/>
        <v>0</v>
      </c>
      <c r="G423" s="116">
        <f t="shared" si="69"/>
        <v>0</v>
      </c>
      <c r="H423" s="116">
        <f t="shared" si="71"/>
        <v>0</v>
      </c>
    </row>
    <row r="424" spans="2:8" x14ac:dyDescent="0.2">
      <c r="B424" s="85"/>
      <c r="C424" s="84"/>
      <c r="D424" s="78"/>
      <c r="E424" s="79"/>
      <c r="F424" s="116">
        <f t="shared" si="68"/>
        <v>0</v>
      </c>
      <c r="G424" s="116">
        <f t="shared" si="69"/>
        <v>0</v>
      </c>
      <c r="H424" s="116">
        <f t="shared" si="71"/>
        <v>0</v>
      </c>
    </row>
    <row r="425" spans="2:8" x14ac:dyDescent="0.2">
      <c r="B425" s="85"/>
      <c r="C425" s="84"/>
      <c r="D425" s="78"/>
      <c r="E425" s="79"/>
      <c r="F425" s="116">
        <f t="shared" si="68"/>
        <v>0</v>
      </c>
      <c r="G425" s="116">
        <f t="shared" si="69"/>
        <v>0</v>
      </c>
      <c r="H425" s="116">
        <f t="shared" si="71"/>
        <v>0</v>
      </c>
    </row>
    <row r="426" spans="2:8" x14ac:dyDescent="0.2">
      <c r="B426" s="85"/>
      <c r="C426" s="84"/>
      <c r="D426" s="78"/>
      <c r="E426" s="79"/>
      <c r="F426" s="116">
        <f t="shared" si="68"/>
        <v>0</v>
      </c>
      <c r="G426" s="116">
        <f t="shared" si="69"/>
        <v>0</v>
      </c>
      <c r="H426" s="116">
        <f t="shared" si="71"/>
        <v>0</v>
      </c>
    </row>
    <row r="427" spans="2:8" x14ac:dyDescent="0.2">
      <c r="B427" s="85"/>
      <c r="C427" s="84"/>
      <c r="D427" s="78"/>
      <c r="E427" s="79"/>
      <c r="F427" s="116">
        <f t="shared" si="68"/>
        <v>0</v>
      </c>
      <c r="G427" s="116">
        <f t="shared" si="69"/>
        <v>0</v>
      </c>
      <c r="H427" s="116">
        <f t="shared" si="71"/>
        <v>0</v>
      </c>
    </row>
    <row r="428" spans="2:8" x14ac:dyDescent="0.2">
      <c r="B428" s="85"/>
      <c r="C428" s="84"/>
      <c r="D428" s="78"/>
      <c r="E428" s="79"/>
      <c r="F428" s="116">
        <f t="shared" si="68"/>
        <v>0</v>
      </c>
      <c r="G428" s="116">
        <f t="shared" si="69"/>
        <v>0</v>
      </c>
      <c r="H428" s="116">
        <f t="shared" si="71"/>
        <v>0</v>
      </c>
    </row>
    <row r="429" spans="2:8" x14ac:dyDescent="0.2">
      <c r="B429" s="86"/>
      <c r="C429" s="87"/>
      <c r="D429" s="88"/>
      <c r="E429" s="89"/>
      <c r="F429" s="116">
        <f t="shared" si="68"/>
        <v>0</v>
      </c>
      <c r="G429" s="116">
        <f t="shared" si="69"/>
        <v>0</v>
      </c>
      <c r="H429" s="116">
        <f t="shared" si="71"/>
        <v>0</v>
      </c>
    </row>
    <row r="430" spans="2:8" x14ac:dyDescent="0.2">
      <c r="B430" s="90"/>
      <c r="C430" s="91"/>
      <c r="D430" s="92"/>
      <c r="E430" s="48"/>
      <c r="F430" s="48"/>
      <c r="G430" s="48"/>
      <c r="H430" s="93"/>
    </row>
    <row r="431" spans="2:8" x14ac:dyDescent="0.2">
      <c r="B431" s="94" t="s">
        <v>97</v>
      </c>
      <c r="C431" s="95" t="s">
        <v>122</v>
      </c>
      <c r="D431" s="96"/>
      <c r="E431" s="14"/>
      <c r="F431" s="14"/>
      <c r="G431" s="14"/>
      <c r="H431" s="16"/>
    </row>
    <row r="432" spans="2:8" x14ac:dyDescent="0.2">
      <c r="B432" s="94" t="s">
        <v>98</v>
      </c>
      <c r="C432" s="97"/>
      <c r="D432" s="98"/>
      <c r="E432" s="99"/>
      <c r="F432" s="99"/>
      <c r="G432" s="99"/>
      <c r="H432" s="100"/>
    </row>
    <row r="433" spans="2:8" x14ac:dyDescent="0.2">
      <c r="B433" s="94" t="s">
        <v>99</v>
      </c>
      <c r="C433" s="101"/>
      <c r="D433" s="96"/>
      <c r="E433" s="14"/>
      <c r="F433" s="14"/>
      <c r="G433" s="14"/>
      <c r="H433" s="16"/>
    </row>
    <row r="434" spans="2:8" x14ac:dyDescent="0.2">
      <c r="B434" s="94"/>
      <c r="C434" s="95" t="s">
        <v>100</v>
      </c>
      <c r="D434" s="96"/>
      <c r="E434" s="14"/>
      <c r="F434" s="14"/>
      <c r="G434" s="14"/>
      <c r="H434" s="16"/>
    </row>
    <row r="435" spans="2:8" x14ac:dyDescent="0.2">
      <c r="B435" s="102"/>
      <c r="C435" s="103"/>
      <c r="D435" s="98"/>
      <c r="E435" s="99"/>
      <c r="F435" s="99"/>
      <c r="G435" s="99"/>
      <c r="H435" s="100"/>
    </row>
    <row r="436" spans="2:8" ht="18" x14ac:dyDescent="0.25">
      <c r="B436" s="81" t="s">
        <v>92</v>
      </c>
      <c r="C436" s="7"/>
      <c r="D436" s="7"/>
      <c r="E436" s="82"/>
      <c r="F436" s="82"/>
      <c r="G436" s="82"/>
      <c r="H436" s="83"/>
    </row>
    <row r="437" spans="2:8" x14ac:dyDescent="0.2">
      <c r="B437" s="5"/>
      <c r="C437" s="4"/>
      <c r="D437" s="4"/>
      <c r="E437" s="256" t="s">
        <v>131</v>
      </c>
      <c r="F437" s="279"/>
      <c r="G437" s="279"/>
      <c r="H437" s="280"/>
    </row>
    <row r="438" spans="2:8" x14ac:dyDescent="0.2">
      <c r="B438" s="73" t="s">
        <v>121</v>
      </c>
      <c r="C438" s="75"/>
      <c r="D438" s="74"/>
      <c r="E438" s="276" t="s">
        <v>87</v>
      </c>
      <c r="F438" s="277"/>
      <c r="G438" s="277"/>
      <c r="H438" s="278"/>
    </row>
    <row r="439" spans="2:8" x14ac:dyDescent="0.2">
      <c r="B439" s="74" t="s">
        <v>88</v>
      </c>
      <c r="C439" s="74" t="s">
        <v>89</v>
      </c>
      <c r="D439" s="74" t="s">
        <v>90</v>
      </c>
      <c r="E439" s="75" t="s">
        <v>93</v>
      </c>
      <c r="F439" s="75" t="s">
        <v>94</v>
      </c>
      <c r="G439" s="75" t="s">
        <v>95</v>
      </c>
      <c r="H439" s="75" t="s">
        <v>96</v>
      </c>
    </row>
    <row r="440" spans="2:8" x14ac:dyDescent="0.2">
      <c r="B440" s="199" t="s">
        <v>182</v>
      </c>
      <c r="C440" s="80" t="s">
        <v>197</v>
      </c>
      <c r="D440" s="150" t="s">
        <v>199</v>
      </c>
      <c r="E440" s="79">
        <v>200</v>
      </c>
      <c r="F440" s="116">
        <f>(E440*50)</f>
        <v>10000</v>
      </c>
      <c r="G440" s="116">
        <f>(E440*100)</f>
        <v>20000</v>
      </c>
      <c r="H440" s="116">
        <f>(E440*200)</f>
        <v>40000</v>
      </c>
    </row>
    <row r="441" spans="2:8" x14ac:dyDescent="0.2">
      <c r="B441" s="142"/>
      <c r="C441" s="80" t="s">
        <v>207</v>
      </c>
      <c r="D441" s="150" t="s">
        <v>205</v>
      </c>
      <c r="E441" s="79">
        <v>10</v>
      </c>
      <c r="F441" s="116">
        <f t="shared" ref="F441:F451" si="72">(E441*50)</f>
        <v>500</v>
      </c>
      <c r="G441" s="116">
        <f t="shared" ref="G441:G451" si="73">(E441*100)</f>
        <v>1000</v>
      </c>
      <c r="H441" s="116">
        <f t="shared" ref="H441:H442" si="74">(E441*200)</f>
        <v>2000</v>
      </c>
    </row>
    <row r="442" spans="2:8" x14ac:dyDescent="0.2">
      <c r="B442" s="274" t="s">
        <v>266</v>
      </c>
      <c r="C442" s="80" t="s">
        <v>188</v>
      </c>
      <c r="D442" s="150" t="s">
        <v>205</v>
      </c>
      <c r="E442" s="79">
        <v>50</v>
      </c>
      <c r="F442" s="116">
        <f t="shared" si="72"/>
        <v>2500</v>
      </c>
      <c r="G442" s="116">
        <f t="shared" si="73"/>
        <v>5000</v>
      </c>
      <c r="H442" s="116">
        <f t="shared" si="74"/>
        <v>10000</v>
      </c>
    </row>
    <row r="443" spans="2:8" x14ac:dyDescent="0.2">
      <c r="B443" s="275"/>
      <c r="C443" s="80" t="s">
        <v>189</v>
      </c>
      <c r="D443" s="150" t="s">
        <v>205</v>
      </c>
      <c r="E443" s="79">
        <v>25</v>
      </c>
      <c r="F443" s="116">
        <f t="shared" si="72"/>
        <v>1250</v>
      </c>
      <c r="G443" s="116">
        <f t="shared" si="73"/>
        <v>2500</v>
      </c>
      <c r="H443" s="116">
        <f t="shared" ref="H443:H451" si="75">(F443*200)</f>
        <v>250000</v>
      </c>
    </row>
    <row r="444" spans="2:8" x14ac:dyDescent="0.2">
      <c r="B444" s="85"/>
      <c r="C444" s="84"/>
      <c r="D444" s="78"/>
      <c r="E444" s="79"/>
      <c r="F444" s="116">
        <f t="shared" si="72"/>
        <v>0</v>
      </c>
      <c r="G444" s="116">
        <f t="shared" si="73"/>
        <v>0</v>
      </c>
      <c r="H444" s="116">
        <f t="shared" si="75"/>
        <v>0</v>
      </c>
    </row>
    <row r="445" spans="2:8" x14ac:dyDescent="0.2">
      <c r="B445" s="85"/>
      <c r="C445" s="84"/>
      <c r="D445" s="78"/>
      <c r="E445" s="79"/>
      <c r="F445" s="116">
        <f t="shared" si="72"/>
        <v>0</v>
      </c>
      <c r="G445" s="116">
        <f t="shared" si="73"/>
        <v>0</v>
      </c>
      <c r="H445" s="116">
        <f t="shared" si="75"/>
        <v>0</v>
      </c>
    </row>
    <row r="446" spans="2:8" x14ac:dyDescent="0.2">
      <c r="B446" s="85"/>
      <c r="C446" s="84"/>
      <c r="D446" s="78"/>
      <c r="E446" s="79"/>
      <c r="F446" s="116">
        <f t="shared" si="72"/>
        <v>0</v>
      </c>
      <c r="G446" s="116">
        <f t="shared" si="73"/>
        <v>0</v>
      </c>
      <c r="H446" s="116">
        <f t="shared" si="75"/>
        <v>0</v>
      </c>
    </row>
    <row r="447" spans="2:8" x14ac:dyDescent="0.2">
      <c r="B447" s="85"/>
      <c r="C447" s="84"/>
      <c r="D447" s="78"/>
      <c r="E447" s="79"/>
      <c r="F447" s="116">
        <f t="shared" si="72"/>
        <v>0</v>
      </c>
      <c r="G447" s="116">
        <f t="shared" si="73"/>
        <v>0</v>
      </c>
      <c r="H447" s="116">
        <f t="shared" si="75"/>
        <v>0</v>
      </c>
    </row>
    <row r="448" spans="2:8" x14ac:dyDescent="0.2">
      <c r="B448" s="85"/>
      <c r="C448" s="84"/>
      <c r="D448" s="78"/>
      <c r="E448" s="79"/>
      <c r="F448" s="116">
        <f t="shared" si="72"/>
        <v>0</v>
      </c>
      <c r="G448" s="116">
        <f t="shared" si="73"/>
        <v>0</v>
      </c>
      <c r="H448" s="116">
        <f t="shared" si="75"/>
        <v>0</v>
      </c>
    </row>
    <row r="449" spans="2:8" x14ac:dyDescent="0.2">
      <c r="B449" s="85"/>
      <c r="C449" s="84"/>
      <c r="D449" s="78"/>
      <c r="E449" s="79"/>
      <c r="F449" s="116">
        <f t="shared" si="72"/>
        <v>0</v>
      </c>
      <c r="G449" s="116">
        <f t="shared" si="73"/>
        <v>0</v>
      </c>
      <c r="H449" s="116">
        <f t="shared" si="75"/>
        <v>0</v>
      </c>
    </row>
    <row r="450" spans="2:8" x14ac:dyDescent="0.2">
      <c r="B450" s="85"/>
      <c r="C450" s="84"/>
      <c r="D450" s="78"/>
      <c r="E450" s="79"/>
      <c r="F450" s="116">
        <f t="shared" si="72"/>
        <v>0</v>
      </c>
      <c r="G450" s="116">
        <f t="shared" si="73"/>
        <v>0</v>
      </c>
      <c r="H450" s="116">
        <f t="shared" si="75"/>
        <v>0</v>
      </c>
    </row>
    <row r="451" spans="2:8" x14ac:dyDescent="0.2">
      <c r="B451" s="86"/>
      <c r="C451" s="87"/>
      <c r="D451" s="88"/>
      <c r="E451" s="89"/>
      <c r="F451" s="116">
        <f t="shared" si="72"/>
        <v>0</v>
      </c>
      <c r="G451" s="116">
        <f t="shared" si="73"/>
        <v>0</v>
      </c>
      <c r="H451" s="116">
        <f t="shared" si="75"/>
        <v>0</v>
      </c>
    </row>
    <row r="452" spans="2:8" x14ac:dyDescent="0.2">
      <c r="B452" s="90"/>
      <c r="C452" s="91"/>
      <c r="D452" s="92"/>
      <c r="E452" s="48"/>
      <c r="F452" s="48"/>
      <c r="G452" s="48"/>
      <c r="H452" s="93"/>
    </row>
    <row r="453" spans="2:8" x14ac:dyDescent="0.2">
      <c r="B453" s="94" t="s">
        <v>97</v>
      </c>
      <c r="C453" s="95" t="s">
        <v>122</v>
      </c>
      <c r="D453" s="96"/>
      <c r="E453" s="14"/>
      <c r="F453" s="14"/>
      <c r="G453" s="14"/>
      <c r="H453" s="16"/>
    </row>
    <row r="454" spans="2:8" x14ac:dyDescent="0.2">
      <c r="B454" s="94" t="s">
        <v>98</v>
      </c>
      <c r="C454" s="97"/>
      <c r="D454" s="98"/>
      <c r="E454" s="99"/>
      <c r="F454" s="99"/>
      <c r="G454" s="99"/>
      <c r="H454" s="100"/>
    </row>
    <row r="455" spans="2:8" x14ac:dyDescent="0.2">
      <c r="B455" s="94" t="s">
        <v>99</v>
      </c>
      <c r="C455" s="101"/>
      <c r="D455" s="96"/>
      <c r="E455" s="14"/>
      <c r="F455" s="14"/>
      <c r="G455" s="14"/>
      <c r="H455" s="16"/>
    </row>
    <row r="456" spans="2:8" x14ac:dyDescent="0.2">
      <c r="B456" s="94"/>
      <c r="C456" s="95" t="s">
        <v>100</v>
      </c>
      <c r="D456" s="96"/>
      <c r="E456" s="14"/>
      <c r="F456" s="14"/>
      <c r="G456" s="14"/>
      <c r="H456" s="16"/>
    </row>
    <row r="457" spans="2:8" x14ac:dyDescent="0.2">
      <c r="B457" s="102"/>
      <c r="C457" s="103"/>
      <c r="D457" s="98"/>
      <c r="E457" s="99"/>
      <c r="F457" s="99"/>
      <c r="G457" s="99"/>
      <c r="H457" s="100"/>
    </row>
    <row r="458" spans="2:8" ht="18" x14ac:dyDescent="0.25">
      <c r="B458" s="81" t="s">
        <v>92</v>
      </c>
      <c r="C458" s="7"/>
      <c r="D458" s="7"/>
      <c r="E458" s="82"/>
      <c r="F458" s="82"/>
      <c r="G458" s="82"/>
      <c r="H458" s="83"/>
    </row>
    <row r="459" spans="2:8" x14ac:dyDescent="0.2">
      <c r="B459" s="5"/>
      <c r="C459" s="4"/>
      <c r="D459" s="4"/>
      <c r="E459" s="256" t="s">
        <v>131</v>
      </c>
      <c r="F459" s="279"/>
      <c r="G459" s="279"/>
      <c r="H459" s="280"/>
    </row>
    <row r="460" spans="2:8" x14ac:dyDescent="0.2">
      <c r="B460" s="73" t="s">
        <v>113</v>
      </c>
      <c r="C460" s="75"/>
      <c r="D460" s="74"/>
      <c r="E460" s="276" t="s">
        <v>87</v>
      </c>
      <c r="F460" s="277"/>
      <c r="G460" s="277"/>
      <c r="H460" s="278"/>
    </row>
    <row r="461" spans="2:8" x14ac:dyDescent="0.2">
      <c r="B461" s="74" t="s">
        <v>88</v>
      </c>
      <c r="C461" s="74" t="s">
        <v>89</v>
      </c>
      <c r="D461" s="74" t="s">
        <v>90</v>
      </c>
      <c r="E461" s="75" t="s">
        <v>93</v>
      </c>
      <c r="F461" s="75" t="s">
        <v>94</v>
      </c>
      <c r="G461" s="75" t="s">
        <v>95</v>
      </c>
      <c r="H461" s="75" t="s">
        <v>96</v>
      </c>
    </row>
    <row r="462" spans="2:8" x14ac:dyDescent="0.2">
      <c r="B462" s="18"/>
      <c r="C462" s="77" t="s">
        <v>197</v>
      </c>
      <c r="D462" s="150" t="s">
        <v>199</v>
      </c>
      <c r="E462" s="79">
        <v>200</v>
      </c>
      <c r="F462" s="116">
        <f>(E462*50)</f>
        <v>10000</v>
      </c>
      <c r="G462" s="116">
        <f>(E462*100)</f>
        <v>20000</v>
      </c>
      <c r="H462" s="116">
        <f>(E462*200)</f>
        <v>40000</v>
      </c>
    </row>
    <row r="463" spans="2:8" x14ac:dyDescent="0.2">
      <c r="B463" s="200" t="s">
        <v>183</v>
      </c>
      <c r="C463" s="80" t="s">
        <v>208</v>
      </c>
      <c r="D463" s="150" t="s">
        <v>90</v>
      </c>
      <c r="E463" s="79">
        <v>0.5</v>
      </c>
      <c r="F463" s="116">
        <f t="shared" ref="F463:F473" si="76">(E463*50)</f>
        <v>25</v>
      </c>
      <c r="G463" s="116">
        <f t="shared" ref="G463:G473" si="77">(E463*100)</f>
        <v>50</v>
      </c>
      <c r="H463" s="116">
        <f t="shared" ref="H463:H464" si="78">(E463*200)</f>
        <v>100</v>
      </c>
    </row>
    <row r="464" spans="2:8" x14ac:dyDescent="0.2">
      <c r="B464" s="142"/>
      <c r="C464" s="80" t="s">
        <v>202</v>
      </c>
      <c r="D464" s="150" t="s">
        <v>205</v>
      </c>
      <c r="E464" s="79">
        <v>10</v>
      </c>
      <c r="F464" s="116">
        <f t="shared" si="76"/>
        <v>500</v>
      </c>
      <c r="G464" s="116">
        <f t="shared" si="77"/>
        <v>1000</v>
      </c>
      <c r="H464" s="116">
        <f t="shared" si="78"/>
        <v>2000</v>
      </c>
    </row>
    <row r="465" spans="2:8" x14ac:dyDescent="0.2">
      <c r="B465" s="195" t="s">
        <v>209</v>
      </c>
      <c r="C465" s="80" t="s">
        <v>210</v>
      </c>
      <c r="D465" s="150" t="s">
        <v>205</v>
      </c>
      <c r="E465" s="79">
        <v>40</v>
      </c>
      <c r="F465" s="116">
        <f t="shared" si="76"/>
        <v>2000</v>
      </c>
      <c r="G465" s="116">
        <f t="shared" si="77"/>
        <v>4000</v>
      </c>
      <c r="H465" s="116">
        <f t="shared" ref="H465:H473" si="79">(F465*200)</f>
        <v>400000</v>
      </c>
    </row>
    <row r="466" spans="2:8" x14ac:dyDescent="0.2">
      <c r="B466" s="85"/>
      <c r="C466" s="84"/>
      <c r="D466" s="78"/>
      <c r="E466" s="79"/>
      <c r="F466" s="116">
        <f t="shared" si="76"/>
        <v>0</v>
      </c>
      <c r="G466" s="116">
        <f t="shared" si="77"/>
        <v>0</v>
      </c>
      <c r="H466" s="116">
        <f t="shared" si="79"/>
        <v>0</v>
      </c>
    </row>
    <row r="467" spans="2:8" x14ac:dyDescent="0.2">
      <c r="B467" s="85"/>
      <c r="C467" s="84"/>
      <c r="D467" s="78"/>
      <c r="E467" s="79"/>
      <c r="F467" s="116">
        <f t="shared" si="76"/>
        <v>0</v>
      </c>
      <c r="G467" s="116">
        <f t="shared" si="77"/>
        <v>0</v>
      </c>
      <c r="H467" s="116">
        <f t="shared" si="79"/>
        <v>0</v>
      </c>
    </row>
    <row r="468" spans="2:8" x14ac:dyDescent="0.2">
      <c r="B468" s="85"/>
      <c r="C468" s="84"/>
      <c r="D468" s="78"/>
      <c r="E468" s="79"/>
      <c r="F468" s="116">
        <f t="shared" si="76"/>
        <v>0</v>
      </c>
      <c r="G468" s="116">
        <f t="shared" si="77"/>
        <v>0</v>
      </c>
      <c r="H468" s="116">
        <f t="shared" si="79"/>
        <v>0</v>
      </c>
    </row>
    <row r="469" spans="2:8" x14ac:dyDescent="0.2">
      <c r="B469" s="85"/>
      <c r="C469" s="84"/>
      <c r="D469" s="78"/>
      <c r="E469" s="79"/>
      <c r="F469" s="116">
        <f t="shared" si="76"/>
        <v>0</v>
      </c>
      <c r="G469" s="116">
        <f t="shared" si="77"/>
        <v>0</v>
      </c>
      <c r="H469" s="116">
        <f t="shared" si="79"/>
        <v>0</v>
      </c>
    </row>
    <row r="470" spans="2:8" x14ac:dyDescent="0.2">
      <c r="B470" s="85"/>
      <c r="C470" s="84"/>
      <c r="D470" s="78"/>
      <c r="E470" s="79"/>
      <c r="F470" s="116">
        <f t="shared" si="76"/>
        <v>0</v>
      </c>
      <c r="G470" s="116">
        <f t="shared" si="77"/>
        <v>0</v>
      </c>
      <c r="H470" s="116">
        <f t="shared" si="79"/>
        <v>0</v>
      </c>
    </row>
    <row r="471" spans="2:8" x14ac:dyDescent="0.2">
      <c r="B471" s="85"/>
      <c r="C471" s="84"/>
      <c r="D471" s="78"/>
      <c r="E471" s="79"/>
      <c r="F471" s="116">
        <f t="shared" si="76"/>
        <v>0</v>
      </c>
      <c r="G471" s="116">
        <f t="shared" si="77"/>
        <v>0</v>
      </c>
      <c r="H471" s="116">
        <f t="shared" si="79"/>
        <v>0</v>
      </c>
    </row>
    <row r="472" spans="2:8" x14ac:dyDescent="0.2">
      <c r="B472" s="85"/>
      <c r="C472" s="84"/>
      <c r="D472" s="78"/>
      <c r="E472" s="79"/>
      <c r="F472" s="116">
        <f t="shared" si="76"/>
        <v>0</v>
      </c>
      <c r="G472" s="116">
        <f t="shared" si="77"/>
        <v>0</v>
      </c>
      <c r="H472" s="116">
        <f t="shared" si="79"/>
        <v>0</v>
      </c>
    </row>
    <row r="473" spans="2:8" x14ac:dyDescent="0.2">
      <c r="B473" s="86"/>
      <c r="C473" s="87"/>
      <c r="D473" s="88"/>
      <c r="E473" s="89"/>
      <c r="F473" s="116">
        <f t="shared" si="76"/>
        <v>0</v>
      </c>
      <c r="G473" s="116">
        <f t="shared" si="77"/>
        <v>0</v>
      </c>
      <c r="H473" s="116">
        <f t="shared" si="79"/>
        <v>0</v>
      </c>
    </row>
    <row r="474" spans="2:8" x14ac:dyDescent="0.2">
      <c r="B474" s="90"/>
      <c r="C474" s="91"/>
      <c r="D474" s="92"/>
      <c r="E474" s="48"/>
      <c r="F474" s="48"/>
      <c r="G474" s="48"/>
      <c r="H474" s="93"/>
    </row>
    <row r="475" spans="2:8" x14ac:dyDescent="0.2">
      <c r="B475" s="94" t="s">
        <v>97</v>
      </c>
      <c r="C475" s="95" t="s">
        <v>122</v>
      </c>
      <c r="D475" s="96"/>
      <c r="E475" s="14"/>
      <c r="F475" s="14"/>
      <c r="G475" s="14"/>
      <c r="H475" s="16"/>
    </row>
    <row r="476" spans="2:8" x14ac:dyDescent="0.2">
      <c r="B476" s="94" t="s">
        <v>98</v>
      </c>
      <c r="C476" s="97"/>
      <c r="D476" s="98"/>
      <c r="E476" s="99"/>
      <c r="F476" s="99"/>
      <c r="G476" s="99"/>
      <c r="H476" s="100"/>
    </row>
    <row r="477" spans="2:8" x14ac:dyDescent="0.2">
      <c r="B477" s="94" t="s">
        <v>99</v>
      </c>
      <c r="C477" s="101"/>
      <c r="D477" s="96"/>
      <c r="E477" s="14"/>
      <c r="F477" s="14"/>
      <c r="G477" s="14"/>
      <c r="H477" s="16"/>
    </row>
    <row r="478" spans="2:8" x14ac:dyDescent="0.2">
      <c r="B478" s="94"/>
      <c r="C478" s="95" t="s">
        <v>100</v>
      </c>
      <c r="D478" s="96"/>
      <c r="E478" s="14"/>
      <c r="F478" s="14"/>
      <c r="G478" s="14"/>
      <c r="H478" s="16"/>
    </row>
    <row r="479" spans="2:8" x14ac:dyDescent="0.2">
      <c r="B479" s="102"/>
      <c r="C479" s="103"/>
      <c r="D479" s="98"/>
      <c r="E479" s="99"/>
      <c r="F479" s="99"/>
      <c r="G479" s="99"/>
      <c r="H479" s="100"/>
    </row>
    <row r="480" spans="2:8" ht="18" x14ac:dyDescent="0.25">
      <c r="B480" s="81" t="s">
        <v>92</v>
      </c>
      <c r="C480" s="7"/>
      <c r="D480" s="7"/>
      <c r="E480" s="82"/>
      <c r="F480" s="82"/>
      <c r="G480" s="82"/>
      <c r="H480" s="83"/>
    </row>
    <row r="481" spans="2:8" x14ac:dyDescent="0.2">
      <c r="B481" s="5"/>
      <c r="C481" s="4"/>
      <c r="D481" s="4"/>
      <c r="E481" s="256" t="s">
        <v>131</v>
      </c>
      <c r="F481" s="279"/>
      <c r="G481" s="279"/>
      <c r="H481" s="280"/>
    </row>
    <row r="482" spans="2:8" x14ac:dyDescent="0.2">
      <c r="B482" s="73" t="s">
        <v>126</v>
      </c>
      <c r="C482" s="75"/>
      <c r="D482" s="74"/>
      <c r="E482" s="276" t="s">
        <v>87</v>
      </c>
      <c r="F482" s="277"/>
      <c r="G482" s="277"/>
      <c r="H482" s="278"/>
    </row>
    <row r="483" spans="2:8" x14ac:dyDescent="0.2">
      <c r="B483" s="74" t="s">
        <v>88</v>
      </c>
      <c r="C483" s="74" t="s">
        <v>89</v>
      </c>
      <c r="D483" s="74" t="s">
        <v>90</v>
      </c>
      <c r="E483" s="75" t="s">
        <v>93</v>
      </c>
      <c r="F483" s="75" t="s">
        <v>94</v>
      </c>
      <c r="G483" s="75" t="s">
        <v>95</v>
      </c>
      <c r="H483" s="75" t="s">
        <v>96</v>
      </c>
    </row>
    <row r="484" spans="2:8" x14ac:dyDescent="0.2">
      <c r="B484" s="90" t="s">
        <v>181</v>
      </c>
      <c r="C484" s="80" t="s">
        <v>197</v>
      </c>
      <c r="D484" s="150" t="s">
        <v>199</v>
      </c>
      <c r="E484" s="79">
        <v>200</v>
      </c>
      <c r="F484" s="116">
        <f>(E484*50)</f>
        <v>10000</v>
      </c>
      <c r="G484" s="116">
        <f>(E484*100)</f>
        <v>20000</v>
      </c>
      <c r="H484" s="116">
        <f>(E484*200)</f>
        <v>40000</v>
      </c>
    </row>
    <row r="485" spans="2:8" x14ac:dyDescent="0.2">
      <c r="B485" s="143"/>
      <c r="C485" s="80" t="s">
        <v>211</v>
      </c>
      <c r="D485" s="150" t="s">
        <v>90</v>
      </c>
      <c r="E485" s="79">
        <v>0.5</v>
      </c>
      <c r="F485" s="116">
        <f t="shared" ref="F485:F495" si="80">(E485*50)</f>
        <v>25</v>
      </c>
      <c r="G485" s="116">
        <f t="shared" ref="G485:G495" si="81">(E485*100)</f>
        <v>50</v>
      </c>
      <c r="H485" s="116">
        <f t="shared" ref="H485:H486" si="82">(E485*200)</f>
        <v>100</v>
      </c>
    </row>
    <row r="486" spans="2:8" x14ac:dyDescent="0.2">
      <c r="B486" s="200" t="s">
        <v>191</v>
      </c>
      <c r="C486" s="80" t="s">
        <v>202</v>
      </c>
      <c r="D486" s="150" t="s">
        <v>205</v>
      </c>
      <c r="E486" s="79">
        <v>10</v>
      </c>
      <c r="F486" s="116">
        <f t="shared" si="80"/>
        <v>500</v>
      </c>
      <c r="G486" s="116">
        <f t="shared" si="81"/>
        <v>1000</v>
      </c>
      <c r="H486" s="116">
        <f t="shared" si="82"/>
        <v>2000</v>
      </c>
    </row>
    <row r="487" spans="2:8" x14ac:dyDescent="0.2">
      <c r="B487" s="142" t="s">
        <v>190</v>
      </c>
      <c r="C487" s="80" t="s">
        <v>188</v>
      </c>
      <c r="D487" s="150" t="s">
        <v>205</v>
      </c>
      <c r="E487" s="79">
        <v>50</v>
      </c>
      <c r="F487" s="116">
        <f t="shared" si="80"/>
        <v>2500</v>
      </c>
      <c r="G487" s="116">
        <f t="shared" si="81"/>
        <v>5000</v>
      </c>
      <c r="H487" s="116">
        <f t="shared" ref="H487:H495" si="83">(F487*200)</f>
        <v>500000</v>
      </c>
    </row>
    <row r="488" spans="2:8" x14ac:dyDescent="0.2">
      <c r="B488" s="142"/>
      <c r="C488" s="80" t="s">
        <v>212</v>
      </c>
      <c r="D488" s="150" t="s">
        <v>205</v>
      </c>
      <c r="E488" s="79">
        <v>8</v>
      </c>
      <c r="F488" s="116">
        <f t="shared" si="80"/>
        <v>400</v>
      </c>
      <c r="G488" s="116">
        <f t="shared" si="81"/>
        <v>800</v>
      </c>
      <c r="H488" s="116">
        <f t="shared" si="83"/>
        <v>80000</v>
      </c>
    </row>
    <row r="489" spans="2:8" x14ac:dyDescent="0.2">
      <c r="B489" s="85"/>
      <c r="C489" s="84"/>
      <c r="D489" s="78"/>
      <c r="E489" s="79"/>
      <c r="F489" s="116">
        <f t="shared" si="80"/>
        <v>0</v>
      </c>
      <c r="G489" s="116">
        <f t="shared" si="81"/>
        <v>0</v>
      </c>
      <c r="H489" s="116">
        <f t="shared" si="83"/>
        <v>0</v>
      </c>
    </row>
    <row r="490" spans="2:8" x14ac:dyDescent="0.2">
      <c r="B490" s="85"/>
      <c r="C490" s="84"/>
      <c r="D490" s="78"/>
      <c r="E490" s="79"/>
      <c r="F490" s="116">
        <f t="shared" si="80"/>
        <v>0</v>
      </c>
      <c r="G490" s="116">
        <f t="shared" si="81"/>
        <v>0</v>
      </c>
      <c r="H490" s="116">
        <f t="shared" si="83"/>
        <v>0</v>
      </c>
    </row>
    <row r="491" spans="2:8" x14ac:dyDescent="0.2">
      <c r="B491" s="85"/>
      <c r="C491" s="84"/>
      <c r="D491" s="78"/>
      <c r="E491" s="79"/>
      <c r="F491" s="116">
        <f t="shared" si="80"/>
        <v>0</v>
      </c>
      <c r="G491" s="116">
        <f t="shared" si="81"/>
        <v>0</v>
      </c>
      <c r="H491" s="116">
        <f t="shared" si="83"/>
        <v>0</v>
      </c>
    </row>
    <row r="492" spans="2:8" x14ac:dyDescent="0.2">
      <c r="B492" s="85"/>
      <c r="C492" s="84"/>
      <c r="D492" s="78"/>
      <c r="E492" s="79"/>
      <c r="F492" s="116">
        <f t="shared" si="80"/>
        <v>0</v>
      </c>
      <c r="G492" s="116">
        <f t="shared" si="81"/>
        <v>0</v>
      </c>
      <c r="H492" s="116">
        <f t="shared" si="83"/>
        <v>0</v>
      </c>
    </row>
    <row r="493" spans="2:8" x14ac:dyDescent="0.2">
      <c r="B493" s="85"/>
      <c r="C493" s="84"/>
      <c r="D493" s="78"/>
      <c r="E493" s="79"/>
      <c r="F493" s="116">
        <f t="shared" si="80"/>
        <v>0</v>
      </c>
      <c r="G493" s="116">
        <f t="shared" si="81"/>
        <v>0</v>
      </c>
      <c r="H493" s="116">
        <f t="shared" si="83"/>
        <v>0</v>
      </c>
    </row>
    <row r="494" spans="2:8" x14ac:dyDescent="0.2">
      <c r="B494" s="85"/>
      <c r="C494" s="84"/>
      <c r="D494" s="78"/>
      <c r="E494" s="79"/>
      <c r="F494" s="116">
        <f t="shared" si="80"/>
        <v>0</v>
      </c>
      <c r="G494" s="116">
        <f t="shared" si="81"/>
        <v>0</v>
      </c>
      <c r="H494" s="116">
        <f t="shared" si="83"/>
        <v>0</v>
      </c>
    </row>
    <row r="495" spans="2:8" x14ac:dyDescent="0.2">
      <c r="B495" s="86"/>
      <c r="C495" s="87"/>
      <c r="D495" s="88"/>
      <c r="E495" s="89"/>
      <c r="F495" s="116">
        <f t="shared" si="80"/>
        <v>0</v>
      </c>
      <c r="G495" s="116">
        <f t="shared" si="81"/>
        <v>0</v>
      </c>
      <c r="H495" s="116">
        <f t="shared" si="83"/>
        <v>0</v>
      </c>
    </row>
    <row r="496" spans="2:8" x14ac:dyDescent="0.2">
      <c r="B496" s="90"/>
      <c r="C496" s="91"/>
      <c r="D496" s="92"/>
      <c r="E496" s="48"/>
      <c r="F496" s="48"/>
      <c r="G496" s="48"/>
      <c r="H496" s="93"/>
    </row>
    <row r="497" spans="2:8" x14ac:dyDescent="0.2">
      <c r="B497" s="94" t="s">
        <v>97</v>
      </c>
      <c r="C497" s="95" t="s">
        <v>122</v>
      </c>
      <c r="D497" s="96"/>
      <c r="E497" s="14"/>
      <c r="F497" s="14"/>
      <c r="G497" s="14"/>
      <c r="H497" s="16"/>
    </row>
    <row r="498" spans="2:8" x14ac:dyDescent="0.2">
      <c r="B498" s="94" t="s">
        <v>98</v>
      </c>
      <c r="C498" s="97"/>
      <c r="D498" s="98"/>
      <c r="E498" s="99"/>
      <c r="F498" s="99"/>
      <c r="G498" s="99"/>
      <c r="H498" s="100"/>
    </row>
    <row r="499" spans="2:8" x14ac:dyDescent="0.2">
      <c r="B499" s="94" t="s">
        <v>99</v>
      </c>
      <c r="C499" s="101"/>
      <c r="D499" s="96"/>
      <c r="E499" s="14"/>
      <c r="F499" s="14"/>
      <c r="G499" s="14"/>
      <c r="H499" s="16"/>
    </row>
    <row r="500" spans="2:8" x14ac:dyDescent="0.2">
      <c r="B500" s="94"/>
      <c r="C500" s="95" t="s">
        <v>100</v>
      </c>
      <c r="D500" s="96"/>
      <c r="E500" s="14"/>
      <c r="F500" s="14"/>
      <c r="G500" s="14"/>
      <c r="H500" s="16"/>
    </row>
    <row r="501" spans="2:8" x14ac:dyDescent="0.2">
      <c r="B501" s="102"/>
      <c r="C501" s="103"/>
      <c r="D501" s="98"/>
      <c r="E501" s="99"/>
      <c r="F501" s="99"/>
      <c r="G501" s="99"/>
      <c r="H501" s="100"/>
    </row>
    <row r="502" spans="2:8" x14ac:dyDescent="0.2">
      <c r="B502" s="47"/>
      <c r="C502" s="101"/>
      <c r="D502" s="96"/>
      <c r="E502" s="14"/>
      <c r="F502" s="14"/>
      <c r="G502" s="14"/>
      <c r="H502" s="14"/>
    </row>
    <row r="503" spans="2:8" x14ac:dyDescent="0.2">
      <c r="B503" s="47"/>
      <c r="C503" s="101"/>
      <c r="D503" s="96"/>
      <c r="E503" s="14"/>
      <c r="F503" s="14"/>
      <c r="G503" s="14"/>
      <c r="H503" s="14"/>
    </row>
    <row r="504" spans="2:8" ht="18" x14ac:dyDescent="0.25">
      <c r="B504" s="81" t="s">
        <v>92</v>
      </c>
      <c r="C504" s="7"/>
      <c r="D504" s="7"/>
      <c r="E504" s="82"/>
      <c r="F504" s="82"/>
      <c r="G504" s="82"/>
      <c r="H504" s="83"/>
    </row>
    <row r="505" spans="2:8" x14ac:dyDescent="0.2">
      <c r="B505" s="5"/>
      <c r="C505" s="4"/>
      <c r="D505" s="4"/>
      <c r="E505" s="256" t="s">
        <v>131</v>
      </c>
      <c r="F505" s="279"/>
      <c r="G505" s="279"/>
      <c r="H505" s="280"/>
    </row>
    <row r="506" spans="2:8" x14ac:dyDescent="0.2">
      <c r="B506" s="73" t="s">
        <v>115</v>
      </c>
      <c r="C506" s="75"/>
      <c r="D506" s="74"/>
      <c r="E506" s="276" t="s">
        <v>87</v>
      </c>
      <c r="F506" s="277"/>
      <c r="G506" s="277"/>
      <c r="H506" s="278"/>
    </row>
    <row r="507" spans="2:8" x14ac:dyDescent="0.2">
      <c r="B507" s="74" t="s">
        <v>88</v>
      </c>
      <c r="C507" s="74" t="s">
        <v>89</v>
      </c>
      <c r="D507" s="74" t="s">
        <v>90</v>
      </c>
      <c r="E507" s="75" t="s">
        <v>93</v>
      </c>
      <c r="F507" s="75" t="s">
        <v>94</v>
      </c>
      <c r="G507" s="75" t="s">
        <v>95</v>
      </c>
      <c r="H507" s="75" t="s">
        <v>96</v>
      </c>
    </row>
    <row r="508" spans="2:8" x14ac:dyDescent="0.2">
      <c r="B508" s="12"/>
      <c r="C508" s="77" t="s">
        <v>192</v>
      </c>
      <c r="D508" s="150" t="s">
        <v>199</v>
      </c>
      <c r="E508" s="79">
        <v>200</v>
      </c>
      <c r="F508" s="116">
        <f>(E508*50)</f>
        <v>10000</v>
      </c>
      <c r="G508" s="116">
        <f>(E508*100)</f>
        <v>20000</v>
      </c>
      <c r="H508" s="116">
        <f>(E508*200)</f>
        <v>40000</v>
      </c>
    </row>
    <row r="509" spans="2:8" ht="25.5" x14ac:dyDescent="0.2">
      <c r="B509" s="156" t="s">
        <v>267</v>
      </c>
      <c r="C509" s="80" t="s">
        <v>213</v>
      </c>
      <c r="D509" s="150" t="s">
        <v>205</v>
      </c>
      <c r="E509" s="79">
        <v>50</v>
      </c>
      <c r="F509" s="116">
        <f t="shared" ref="F509:F519" si="84">(E509*50)</f>
        <v>2500</v>
      </c>
      <c r="G509" s="116">
        <f t="shared" ref="G509:G519" si="85">(E509*100)</f>
        <v>5000</v>
      </c>
      <c r="H509" s="116">
        <f t="shared" ref="H509:H510" si="86">(E509*200)</f>
        <v>10000</v>
      </c>
    </row>
    <row r="510" spans="2:8" x14ac:dyDescent="0.2">
      <c r="B510" s="85"/>
      <c r="C510" s="84"/>
      <c r="D510" s="78"/>
      <c r="E510" s="79"/>
      <c r="F510" s="116">
        <f t="shared" si="84"/>
        <v>0</v>
      </c>
      <c r="G510" s="116">
        <f t="shared" si="85"/>
        <v>0</v>
      </c>
      <c r="H510" s="116">
        <f t="shared" si="86"/>
        <v>0</v>
      </c>
    </row>
    <row r="511" spans="2:8" x14ac:dyDescent="0.2">
      <c r="B511" s="85"/>
      <c r="C511" s="84"/>
      <c r="D511" s="78"/>
      <c r="E511" s="79"/>
      <c r="F511" s="116">
        <f t="shared" si="84"/>
        <v>0</v>
      </c>
      <c r="G511" s="116">
        <f t="shared" si="85"/>
        <v>0</v>
      </c>
      <c r="H511" s="116">
        <f t="shared" ref="H511:H519" si="87">(F511*200)</f>
        <v>0</v>
      </c>
    </row>
    <row r="512" spans="2:8" x14ac:dyDescent="0.2">
      <c r="B512" s="85"/>
      <c r="C512" s="84"/>
      <c r="D512" s="78"/>
      <c r="E512" s="79"/>
      <c r="F512" s="116">
        <f t="shared" si="84"/>
        <v>0</v>
      </c>
      <c r="G512" s="116">
        <f t="shared" si="85"/>
        <v>0</v>
      </c>
      <c r="H512" s="116">
        <f t="shared" si="87"/>
        <v>0</v>
      </c>
    </row>
    <row r="513" spans="2:8" x14ac:dyDescent="0.2">
      <c r="B513" s="85"/>
      <c r="C513" s="84"/>
      <c r="D513" s="78"/>
      <c r="E513" s="79"/>
      <c r="F513" s="116">
        <f t="shared" si="84"/>
        <v>0</v>
      </c>
      <c r="G513" s="116">
        <f t="shared" si="85"/>
        <v>0</v>
      </c>
      <c r="H513" s="116">
        <f t="shared" si="87"/>
        <v>0</v>
      </c>
    </row>
    <row r="514" spans="2:8" x14ac:dyDescent="0.2">
      <c r="B514" s="85"/>
      <c r="C514" s="84"/>
      <c r="D514" s="78"/>
      <c r="E514" s="79"/>
      <c r="F514" s="116">
        <f t="shared" si="84"/>
        <v>0</v>
      </c>
      <c r="G514" s="116">
        <f t="shared" si="85"/>
        <v>0</v>
      </c>
      <c r="H514" s="116">
        <f t="shared" si="87"/>
        <v>0</v>
      </c>
    </row>
    <row r="515" spans="2:8" x14ac:dyDescent="0.2">
      <c r="B515" s="85"/>
      <c r="C515" s="84"/>
      <c r="D515" s="78"/>
      <c r="E515" s="79"/>
      <c r="F515" s="116">
        <f t="shared" si="84"/>
        <v>0</v>
      </c>
      <c r="G515" s="116">
        <f t="shared" si="85"/>
        <v>0</v>
      </c>
      <c r="H515" s="116">
        <f t="shared" si="87"/>
        <v>0</v>
      </c>
    </row>
    <row r="516" spans="2:8" x14ac:dyDescent="0.2">
      <c r="B516" s="85"/>
      <c r="C516" s="84"/>
      <c r="D516" s="78"/>
      <c r="E516" s="79"/>
      <c r="F516" s="116">
        <f t="shared" si="84"/>
        <v>0</v>
      </c>
      <c r="G516" s="116">
        <f t="shared" si="85"/>
        <v>0</v>
      </c>
      <c r="H516" s="116">
        <f t="shared" si="87"/>
        <v>0</v>
      </c>
    </row>
    <row r="517" spans="2:8" x14ac:dyDescent="0.2">
      <c r="B517" s="85"/>
      <c r="C517" s="84"/>
      <c r="D517" s="78"/>
      <c r="E517" s="79"/>
      <c r="F517" s="116">
        <f t="shared" si="84"/>
        <v>0</v>
      </c>
      <c r="G517" s="116">
        <f t="shared" si="85"/>
        <v>0</v>
      </c>
      <c r="H517" s="116">
        <f t="shared" si="87"/>
        <v>0</v>
      </c>
    </row>
    <row r="518" spans="2:8" x14ac:dyDescent="0.2">
      <c r="B518" s="85"/>
      <c r="C518" s="84"/>
      <c r="D518" s="78"/>
      <c r="E518" s="79"/>
      <c r="F518" s="116">
        <f t="shared" si="84"/>
        <v>0</v>
      </c>
      <c r="G518" s="116">
        <f t="shared" si="85"/>
        <v>0</v>
      </c>
      <c r="H518" s="116">
        <f t="shared" si="87"/>
        <v>0</v>
      </c>
    </row>
    <row r="519" spans="2:8" x14ac:dyDescent="0.2">
      <c r="B519" s="86"/>
      <c r="C519" s="87"/>
      <c r="D519" s="88"/>
      <c r="E519" s="89"/>
      <c r="F519" s="116">
        <f t="shared" si="84"/>
        <v>0</v>
      </c>
      <c r="G519" s="116">
        <f t="shared" si="85"/>
        <v>0</v>
      </c>
      <c r="H519" s="116">
        <f t="shared" si="87"/>
        <v>0</v>
      </c>
    </row>
    <row r="520" spans="2:8" x14ac:dyDescent="0.2">
      <c r="B520" s="90"/>
      <c r="C520" s="91"/>
      <c r="D520" s="92"/>
      <c r="E520" s="48"/>
      <c r="F520" s="48"/>
      <c r="G520" s="48"/>
      <c r="H520" s="93"/>
    </row>
    <row r="521" spans="2:8" x14ac:dyDescent="0.2">
      <c r="B521" s="94" t="s">
        <v>97</v>
      </c>
      <c r="C521" s="95" t="s">
        <v>122</v>
      </c>
      <c r="D521" s="96"/>
      <c r="E521" s="14"/>
      <c r="F521" s="14"/>
      <c r="G521" s="14"/>
      <c r="H521" s="16"/>
    </row>
    <row r="522" spans="2:8" x14ac:dyDescent="0.2">
      <c r="B522" s="94" t="s">
        <v>98</v>
      </c>
      <c r="C522" s="97"/>
      <c r="D522" s="98"/>
      <c r="E522" s="99"/>
      <c r="F522" s="99"/>
      <c r="G522" s="99"/>
      <c r="H522" s="100"/>
    </row>
    <row r="523" spans="2:8" x14ac:dyDescent="0.2">
      <c r="B523" s="94" t="s">
        <v>99</v>
      </c>
      <c r="C523" s="101"/>
      <c r="D523" s="96"/>
      <c r="E523" s="14"/>
      <c r="F523" s="14"/>
      <c r="G523" s="14"/>
      <c r="H523" s="16"/>
    </row>
    <row r="524" spans="2:8" x14ac:dyDescent="0.2">
      <c r="B524" s="94"/>
      <c r="C524" s="95" t="s">
        <v>100</v>
      </c>
      <c r="D524" s="96"/>
      <c r="E524" s="14"/>
      <c r="F524" s="14"/>
      <c r="G524" s="14"/>
      <c r="H524" s="16"/>
    </row>
    <row r="525" spans="2:8" x14ac:dyDescent="0.2">
      <c r="B525" s="102"/>
      <c r="C525" s="103"/>
      <c r="D525" s="98"/>
      <c r="E525" s="99"/>
      <c r="F525" s="99"/>
      <c r="G525" s="99"/>
      <c r="H525" s="100"/>
    </row>
    <row r="526" spans="2:8" ht="18" x14ac:dyDescent="0.25">
      <c r="B526" s="81" t="s">
        <v>92</v>
      </c>
      <c r="C526" s="7"/>
      <c r="D526" s="7"/>
      <c r="E526" s="82"/>
      <c r="F526" s="82"/>
      <c r="G526" s="82"/>
      <c r="H526" s="83"/>
    </row>
    <row r="527" spans="2:8" x14ac:dyDescent="0.2">
      <c r="B527" s="5"/>
      <c r="C527" s="4"/>
      <c r="D527" s="4"/>
      <c r="E527" s="256" t="s">
        <v>131</v>
      </c>
      <c r="F527" s="279"/>
      <c r="G527" s="279"/>
      <c r="H527" s="280"/>
    </row>
    <row r="528" spans="2:8" x14ac:dyDescent="0.2">
      <c r="B528" s="73" t="s">
        <v>116</v>
      </c>
      <c r="C528" s="75"/>
      <c r="D528" s="74"/>
      <c r="E528" s="276" t="s">
        <v>87</v>
      </c>
      <c r="F528" s="277"/>
      <c r="G528" s="277"/>
      <c r="H528" s="278"/>
    </row>
    <row r="529" spans="2:8" x14ac:dyDescent="0.2">
      <c r="B529" s="74" t="s">
        <v>88</v>
      </c>
      <c r="C529" s="74" t="s">
        <v>89</v>
      </c>
      <c r="D529" s="74" t="s">
        <v>90</v>
      </c>
      <c r="E529" s="75" t="s">
        <v>93</v>
      </c>
      <c r="F529" s="75" t="s">
        <v>94</v>
      </c>
      <c r="G529" s="75" t="s">
        <v>95</v>
      </c>
      <c r="H529" s="75" t="s">
        <v>96</v>
      </c>
    </row>
    <row r="530" spans="2:8" x14ac:dyDescent="0.2">
      <c r="B530" s="274" t="s">
        <v>268</v>
      </c>
      <c r="C530" s="77" t="s">
        <v>197</v>
      </c>
      <c r="D530" s="150" t="s">
        <v>199</v>
      </c>
      <c r="E530" s="79">
        <v>200</v>
      </c>
      <c r="F530" s="116">
        <f>(E530*50)</f>
        <v>10000</v>
      </c>
      <c r="G530" s="116">
        <f>(E530*100)</f>
        <v>20000</v>
      </c>
      <c r="H530" s="116">
        <f>(E530*200)</f>
        <v>40000</v>
      </c>
    </row>
    <row r="531" spans="2:8" x14ac:dyDescent="0.2">
      <c r="B531" s="275"/>
      <c r="C531" s="80" t="s">
        <v>207</v>
      </c>
      <c r="D531" s="150" t="s">
        <v>205</v>
      </c>
      <c r="E531" s="79">
        <v>10</v>
      </c>
      <c r="F531" s="116">
        <f t="shared" ref="F531:F541" si="88">(E531*50)</f>
        <v>500</v>
      </c>
      <c r="G531" s="116">
        <f t="shared" ref="G531:G541" si="89">(E531*100)</f>
        <v>1000</v>
      </c>
      <c r="H531" s="116">
        <f t="shared" ref="H531:H532" si="90">(E531*200)</f>
        <v>2000</v>
      </c>
    </row>
    <row r="532" spans="2:8" x14ac:dyDescent="0.2">
      <c r="B532" s="275"/>
      <c r="C532" s="80" t="s">
        <v>215</v>
      </c>
      <c r="D532" s="150" t="s">
        <v>205</v>
      </c>
      <c r="E532" s="79">
        <v>40</v>
      </c>
      <c r="F532" s="116">
        <f t="shared" si="88"/>
        <v>2000</v>
      </c>
      <c r="G532" s="116">
        <f t="shared" si="89"/>
        <v>4000</v>
      </c>
      <c r="H532" s="116">
        <f t="shared" si="90"/>
        <v>8000</v>
      </c>
    </row>
    <row r="533" spans="2:8" x14ac:dyDescent="0.2">
      <c r="B533" s="85"/>
      <c r="C533" s="84"/>
      <c r="D533" s="78"/>
      <c r="E533" s="79"/>
      <c r="F533" s="116">
        <f t="shared" si="88"/>
        <v>0</v>
      </c>
      <c r="G533" s="116">
        <f t="shared" si="89"/>
        <v>0</v>
      </c>
      <c r="H533" s="116">
        <f t="shared" ref="H533:H541" si="91">(F533*200)</f>
        <v>0</v>
      </c>
    </row>
    <row r="534" spans="2:8" x14ac:dyDescent="0.2">
      <c r="B534" s="85"/>
      <c r="C534" s="84"/>
      <c r="D534" s="78"/>
      <c r="E534" s="79"/>
      <c r="F534" s="116">
        <f t="shared" si="88"/>
        <v>0</v>
      </c>
      <c r="G534" s="116">
        <f t="shared" si="89"/>
        <v>0</v>
      </c>
      <c r="H534" s="116">
        <f t="shared" si="91"/>
        <v>0</v>
      </c>
    </row>
    <row r="535" spans="2:8" x14ac:dyDescent="0.2">
      <c r="B535" s="85"/>
      <c r="C535" s="84"/>
      <c r="D535" s="78"/>
      <c r="E535" s="79"/>
      <c r="F535" s="116">
        <f t="shared" si="88"/>
        <v>0</v>
      </c>
      <c r="G535" s="116">
        <f t="shared" si="89"/>
        <v>0</v>
      </c>
      <c r="H535" s="116">
        <f t="shared" si="91"/>
        <v>0</v>
      </c>
    </row>
    <row r="536" spans="2:8" x14ac:dyDescent="0.2">
      <c r="B536" s="85"/>
      <c r="C536" s="84"/>
      <c r="D536" s="78"/>
      <c r="E536" s="79"/>
      <c r="F536" s="116">
        <f t="shared" si="88"/>
        <v>0</v>
      </c>
      <c r="G536" s="116">
        <f t="shared" si="89"/>
        <v>0</v>
      </c>
      <c r="H536" s="116">
        <f t="shared" si="91"/>
        <v>0</v>
      </c>
    </row>
    <row r="537" spans="2:8" x14ac:dyDescent="0.2">
      <c r="B537" s="85"/>
      <c r="C537" s="84"/>
      <c r="D537" s="78"/>
      <c r="E537" s="79"/>
      <c r="F537" s="116">
        <f t="shared" si="88"/>
        <v>0</v>
      </c>
      <c r="G537" s="116">
        <f t="shared" si="89"/>
        <v>0</v>
      </c>
      <c r="H537" s="116">
        <f t="shared" si="91"/>
        <v>0</v>
      </c>
    </row>
    <row r="538" spans="2:8" x14ac:dyDescent="0.2">
      <c r="B538" s="85"/>
      <c r="C538" s="84"/>
      <c r="D538" s="78"/>
      <c r="E538" s="79"/>
      <c r="F538" s="116">
        <f t="shared" si="88"/>
        <v>0</v>
      </c>
      <c r="G538" s="116">
        <f t="shared" si="89"/>
        <v>0</v>
      </c>
      <c r="H538" s="116">
        <f t="shared" si="91"/>
        <v>0</v>
      </c>
    </row>
    <row r="539" spans="2:8" x14ac:dyDescent="0.2">
      <c r="B539" s="85"/>
      <c r="C539" s="84"/>
      <c r="D539" s="78"/>
      <c r="E539" s="79"/>
      <c r="F539" s="116">
        <f t="shared" si="88"/>
        <v>0</v>
      </c>
      <c r="G539" s="116">
        <f t="shared" si="89"/>
        <v>0</v>
      </c>
      <c r="H539" s="116">
        <f t="shared" si="91"/>
        <v>0</v>
      </c>
    </row>
    <row r="540" spans="2:8" x14ac:dyDescent="0.2">
      <c r="B540" s="85"/>
      <c r="C540" s="84"/>
      <c r="D540" s="78"/>
      <c r="E540" s="79"/>
      <c r="F540" s="116">
        <f t="shared" si="88"/>
        <v>0</v>
      </c>
      <c r="G540" s="116">
        <f t="shared" si="89"/>
        <v>0</v>
      </c>
      <c r="H540" s="116">
        <f t="shared" si="91"/>
        <v>0</v>
      </c>
    </row>
    <row r="541" spans="2:8" x14ac:dyDescent="0.2">
      <c r="B541" s="86"/>
      <c r="C541" s="87"/>
      <c r="D541" s="88"/>
      <c r="E541" s="89"/>
      <c r="F541" s="116">
        <f t="shared" si="88"/>
        <v>0</v>
      </c>
      <c r="G541" s="116">
        <f t="shared" si="89"/>
        <v>0</v>
      </c>
      <c r="H541" s="116">
        <f t="shared" si="91"/>
        <v>0</v>
      </c>
    </row>
    <row r="542" spans="2:8" x14ac:dyDescent="0.2">
      <c r="B542" s="90"/>
      <c r="C542" s="91"/>
      <c r="D542" s="92"/>
      <c r="E542" s="48"/>
      <c r="F542" s="48"/>
      <c r="G542" s="48"/>
      <c r="H542" s="93"/>
    </row>
    <row r="543" spans="2:8" x14ac:dyDescent="0.2">
      <c r="B543" s="94" t="s">
        <v>97</v>
      </c>
      <c r="C543" s="95" t="s">
        <v>122</v>
      </c>
      <c r="D543" s="96"/>
      <c r="E543" s="14"/>
      <c r="F543" s="14"/>
      <c r="G543" s="14"/>
      <c r="H543" s="16"/>
    </row>
    <row r="544" spans="2:8" x14ac:dyDescent="0.2">
      <c r="B544" s="94" t="s">
        <v>98</v>
      </c>
      <c r="C544" s="97"/>
      <c r="D544" s="98"/>
      <c r="E544" s="99"/>
      <c r="F544" s="99"/>
      <c r="G544" s="99"/>
      <c r="H544" s="100"/>
    </row>
    <row r="545" spans="2:8" x14ac:dyDescent="0.2">
      <c r="B545" s="94" t="s">
        <v>99</v>
      </c>
      <c r="C545" s="101"/>
      <c r="D545" s="96"/>
      <c r="E545" s="14"/>
      <c r="F545" s="14"/>
      <c r="G545" s="14"/>
      <c r="H545" s="16"/>
    </row>
    <row r="546" spans="2:8" x14ac:dyDescent="0.2">
      <c r="B546" s="94"/>
      <c r="C546" s="95" t="s">
        <v>100</v>
      </c>
      <c r="D546" s="96"/>
      <c r="E546" s="14"/>
      <c r="F546" s="14"/>
      <c r="G546" s="14"/>
      <c r="H546" s="16"/>
    </row>
    <row r="547" spans="2:8" x14ac:dyDescent="0.2">
      <c r="B547" s="102"/>
      <c r="C547" s="103"/>
      <c r="D547" s="98"/>
      <c r="E547" s="99"/>
      <c r="F547" s="99"/>
      <c r="G547" s="99"/>
      <c r="H547" s="100"/>
    </row>
    <row r="548" spans="2:8" ht="18" x14ac:dyDescent="0.25">
      <c r="B548" s="81" t="s">
        <v>92</v>
      </c>
      <c r="C548" s="7"/>
      <c r="D548" s="7"/>
      <c r="E548" s="82"/>
      <c r="F548" s="82"/>
      <c r="G548" s="82"/>
      <c r="H548" s="83"/>
    </row>
    <row r="549" spans="2:8" x14ac:dyDescent="0.2">
      <c r="B549" s="5"/>
      <c r="C549" s="4"/>
      <c r="D549" s="4"/>
      <c r="E549" s="256" t="s">
        <v>131</v>
      </c>
      <c r="F549" s="279"/>
      <c r="G549" s="279"/>
      <c r="H549" s="280"/>
    </row>
    <row r="550" spans="2:8" x14ac:dyDescent="0.2">
      <c r="B550" s="73" t="s">
        <v>117</v>
      </c>
      <c r="C550" s="75"/>
      <c r="D550" s="74"/>
      <c r="E550" s="276" t="s">
        <v>87</v>
      </c>
      <c r="F550" s="277"/>
      <c r="G550" s="277"/>
      <c r="H550" s="278"/>
    </row>
    <row r="551" spans="2:8" x14ac:dyDescent="0.2">
      <c r="B551" s="74" t="s">
        <v>88</v>
      </c>
      <c r="C551" s="74" t="s">
        <v>89</v>
      </c>
      <c r="D551" s="74" t="s">
        <v>90</v>
      </c>
      <c r="E551" s="75" t="s">
        <v>93</v>
      </c>
      <c r="F551" s="75" t="s">
        <v>94</v>
      </c>
      <c r="G551" s="75" t="s">
        <v>95</v>
      </c>
      <c r="H551" s="75" t="s">
        <v>96</v>
      </c>
    </row>
    <row r="552" spans="2:8" x14ac:dyDescent="0.2">
      <c r="B552" s="18"/>
      <c r="C552" s="77" t="s">
        <v>197</v>
      </c>
      <c r="D552" s="150" t="s">
        <v>199</v>
      </c>
      <c r="E552" s="79">
        <v>200</v>
      </c>
      <c r="F552" s="116">
        <f>(E552*50)</f>
        <v>10000</v>
      </c>
      <c r="G552" s="116">
        <f>(E552*100)</f>
        <v>20000</v>
      </c>
      <c r="H552" s="116">
        <f>(E552*200)</f>
        <v>40000</v>
      </c>
    </row>
    <row r="553" spans="2:8" x14ac:dyDescent="0.2">
      <c r="B553" s="10" t="s">
        <v>183</v>
      </c>
      <c r="C553" s="80" t="s">
        <v>208</v>
      </c>
      <c r="D553" s="150" t="s">
        <v>90</v>
      </c>
      <c r="E553" s="79">
        <v>0.5</v>
      </c>
      <c r="F553" s="116">
        <f t="shared" ref="F553:F563" si="92">(E553*50)</f>
        <v>25</v>
      </c>
      <c r="G553" s="116">
        <f t="shared" ref="G553:G563" si="93">(E553*100)</f>
        <v>50</v>
      </c>
      <c r="H553" s="116">
        <f t="shared" ref="H553:H554" si="94">(E553*200)</f>
        <v>100</v>
      </c>
    </row>
    <row r="554" spans="2:8" x14ac:dyDescent="0.2">
      <c r="B554" s="10"/>
      <c r="C554" s="80" t="s">
        <v>198</v>
      </c>
      <c r="D554" s="150" t="s">
        <v>205</v>
      </c>
      <c r="E554" s="79">
        <v>50</v>
      </c>
      <c r="F554" s="116">
        <f t="shared" si="92"/>
        <v>2500</v>
      </c>
      <c r="G554" s="116">
        <f t="shared" si="93"/>
        <v>5000</v>
      </c>
      <c r="H554" s="116">
        <f t="shared" si="94"/>
        <v>10000</v>
      </c>
    </row>
    <row r="555" spans="2:8" x14ac:dyDescent="0.2">
      <c r="B555" s="142" t="s">
        <v>195</v>
      </c>
      <c r="C555" s="80" t="s">
        <v>189</v>
      </c>
      <c r="D555" s="150" t="s">
        <v>205</v>
      </c>
      <c r="E555" s="79">
        <v>25</v>
      </c>
      <c r="F555" s="116">
        <f t="shared" si="92"/>
        <v>1250</v>
      </c>
      <c r="G555" s="116">
        <f t="shared" si="93"/>
        <v>2500</v>
      </c>
      <c r="H555" s="116">
        <f t="shared" ref="H555:H563" si="95">(F555*200)</f>
        <v>250000</v>
      </c>
    </row>
    <row r="556" spans="2:8" x14ac:dyDescent="0.2">
      <c r="B556" s="85"/>
      <c r="C556" s="84"/>
      <c r="D556" s="78"/>
      <c r="E556" s="79"/>
      <c r="F556" s="116">
        <f t="shared" si="92"/>
        <v>0</v>
      </c>
      <c r="G556" s="116">
        <f t="shared" si="93"/>
        <v>0</v>
      </c>
      <c r="H556" s="116">
        <f t="shared" si="95"/>
        <v>0</v>
      </c>
    </row>
    <row r="557" spans="2:8" x14ac:dyDescent="0.2">
      <c r="B557" s="85"/>
      <c r="C557" s="84"/>
      <c r="D557" s="78"/>
      <c r="E557" s="79"/>
      <c r="F557" s="116">
        <f t="shared" si="92"/>
        <v>0</v>
      </c>
      <c r="G557" s="116">
        <f t="shared" si="93"/>
        <v>0</v>
      </c>
      <c r="H557" s="116">
        <f t="shared" si="95"/>
        <v>0</v>
      </c>
    </row>
    <row r="558" spans="2:8" x14ac:dyDescent="0.2">
      <c r="B558" s="85"/>
      <c r="C558" s="84"/>
      <c r="D558" s="78"/>
      <c r="E558" s="79"/>
      <c r="F558" s="116">
        <f t="shared" si="92"/>
        <v>0</v>
      </c>
      <c r="G558" s="116">
        <f t="shared" si="93"/>
        <v>0</v>
      </c>
      <c r="H558" s="116">
        <f t="shared" si="95"/>
        <v>0</v>
      </c>
    </row>
    <row r="559" spans="2:8" x14ac:dyDescent="0.2">
      <c r="B559" s="85"/>
      <c r="C559" s="84"/>
      <c r="D559" s="78"/>
      <c r="E559" s="79"/>
      <c r="F559" s="116">
        <f t="shared" si="92"/>
        <v>0</v>
      </c>
      <c r="G559" s="116">
        <f t="shared" si="93"/>
        <v>0</v>
      </c>
      <c r="H559" s="116">
        <f t="shared" si="95"/>
        <v>0</v>
      </c>
    </row>
    <row r="560" spans="2:8" x14ac:dyDescent="0.2">
      <c r="B560" s="85"/>
      <c r="C560" s="84"/>
      <c r="D560" s="78"/>
      <c r="E560" s="79"/>
      <c r="F560" s="116">
        <f t="shared" si="92"/>
        <v>0</v>
      </c>
      <c r="G560" s="116">
        <f t="shared" si="93"/>
        <v>0</v>
      </c>
      <c r="H560" s="116">
        <f t="shared" si="95"/>
        <v>0</v>
      </c>
    </row>
    <row r="561" spans="2:8" x14ac:dyDescent="0.2">
      <c r="B561" s="85"/>
      <c r="C561" s="84"/>
      <c r="D561" s="78"/>
      <c r="E561" s="79"/>
      <c r="F561" s="116">
        <f t="shared" si="92"/>
        <v>0</v>
      </c>
      <c r="G561" s="116">
        <f t="shared" si="93"/>
        <v>0</v>
      </c>
      <c r="H561" s="116">
        <f t="shared" si="95"/>
        <v>0</v>
      </c>
    </row>
    <row r="562" spans="2:8" x14ac:dyDescent="0.2">
      <c r="B562" s="85"/>
      <c r="C562" s="84"/>
      <c r="D562" s="78"/>
      <c r="E562" s="79"/>
      <c r="F562" s="116">
        <f t="shared" si="92"/>
        <v>0</v>
      </c>
      <c r="G562" s="116">
        <f t="shared" si="93"/>
        <v>0</v>
      </c>
      <c r="H562" s="116">
        <f t="shared" si="95"/>
        <v>0</v>
      </c>
    </row>
    <row r="563" spans="2:8" x14ac:dyDescent="0.2">
      <c r="B563" s="86"/>
      <c r="C563" s="87"/>
      <c r="D563" s="88"/>
      <c r="E563" s="89"/>
      <c r="F563" s="116">
        <f t="shared" si="92"/>
        <v>0</v>
      </c>
      <c r="G563" s="116">
        <f t="shared" si="93"/>
        <v>0</v>
      </c>
      <c r="H563" s="116">
        <f t="shared" si="95"/>
        <v>0</v>
      </c>
    </row>
    <row r="564" spans="2:8" x14ac:dyDescent="0.2">
      <c r="B564" s="90"/>
      <c r="C564" s="91"/>
      <c r="D564" s="92"/>
      <c r="E564" s="48"/>
      <c r="F564" s="48"/>
      <c r="G564" s="48"/>
      <c r="H564" s="93"/>
    </row>
    <row r="565" spans="2:8" x14ac:dyDescent="0.2">
      <c r="B565" s="94" t="s">
        <v>97</v>
      </c>
      <c r="C565" s="95" t="s">
        <v>122</v>
      </c>
      <c r="D565" s="96"/>
      <c r="E565" s="14"/>
      <c r="F565" s="14"/>
      <c r="G565" s="14"/>
      <c r="H565" s="16"/>
    </row>
    <row r="566" spans="2:8" x14ac:dyDescent="0.2">
      <c r="B566" s="94" t="s">
        <v>98</v>
      </c>
      <c r="C566" s="97"/>
      <c r="D566" s="98"/>
      <c r="E566" s="99"/>
      <c r="F566" s="99"/>
      <c r="G566" s="99"/>
      <c r="H566" s="100"/>
    </row>
    <row r="567" spans="2:8" x14ac:dyDescent="0.2">
      <c r="B567" s="94" t="s">
        <v>99</v>
      </c>
      <c r="C567" s="101"/>
      <c r="D567" s="96"/>
      <c r="E567" s="14"/>
      <c r="F567" s="14"/>
      <c r="G567" s="14"/>
      <c r="H567" s="16"/>
    </row>
    <row r="568" spans="2:8" x14ac:dyDescent="0.2">
      <c r="B568" s="94"/>
      <c r="C568" s="95" t="s">
        <v>100</v>
      </c>
      <c r="D568" s="96"/>
      <c r="E568" s="14"/>
      <c r="F568" s="14"/>
      <c r="G568" s="14"/>
      <c r="H568" s="16"/>
    </row>
    <row r="569" spans="2:8" x14ac:dyDescent="0.2">
      <c r="B569" s="102"/>
      <c r="C569" s="103"/>
      <c r="D569" s="98"/>
      <c r="E569" s="99"/>
      <c r="F569" s="99"/>
      <c r="G569" s="99"/>
      <c r="H569" s="100"/>
    </row>
  </sheetData>
  <mergeCells count="57">
    <mergeCell ref="B530:B532"/>
    <mergeCell ref="B232:B234"/>
    <mergeCell ref="B258:B259"/>
    <mergeCell ref="B349:B351"/>
    <mergeCell ref="B418:B420"/>
    <mergeCell ref="B442:B443"/>
    <mergeCell ref="E23:H23"/>
    <mergeCell ref="E24:H24"/>
    <mergeCell ref="E205:H205"/>
    <mergeCell ref="E112:H112"/>
    <mergeCell ref="E135:H135"/>
    <mergeCell ref="E136:H136"/>
    <mergeCell ref="E157:H157"/>
    <mergeCell ref="E158:H158"/>
    <mergeCell ref="E179:H179"/>
    <mergeCell ref="E180:H180"/>
    <mergeCell ref="B48:B50"/>
    <mergeCell ref="B72:B73"/>
    <mergeCell ref="B160:B162"/>
    <mergeCell ref="E416:H416"/>
    <mergeCell ref="E45:H45"/>
    <mergeCell ref="E46:H46"/>
    <mergeCell ref="E67:H67"/>
    <mergeCell ref="E68:H68"/>
    <mergeCell ref="E89:H89"/>
    <mergeCell ref="E90:H90"/>
    <mergeCell ref="E111:H111"/>
    <mergeCell ref="F206:H206"/>
    <mergeCell ref="E229:H229"/>
    <mergeCell ref="F230:H230"/>
    <mergeCell ref="F302:H302"/>
    <mergeCell ref="E324:H324"/>
    <mergeCell ref="F325:H325"/>
    <mergeCell ref="E346:H346"/>
    <mergeCell ref="E415:H415"/>
    <mergeCell ref="E253:H253"/>
    <mergeCell ref="F254:H254"/>
    <mergeCell ref="E277:H277"/>
    <mergeCell ref="F278:H278"/>
    <mergeCell ref="E301:H301"/>
    <mergeCell ref="F347:H347"/>
    <mergeCell ref="E368:H368"/>
    <mergeCell ref="F369:H369"/>
    <mergeCell ref="E393:H393"/>
    <mergeCell ref="E394:H394"/>
    <mergeCell ref="E550:H550"/>
    <mergeCell ref="E437:H437"/>
    <mergeCell ref="E438:H438"/>
    <mergeCell ref="E459:H459"/>
    <mergeCell ref="E460:H460"/>
    <mergeCell ref="E481:H481"/>
    <mergeCell ref="E482:H482"/>
    <mergeCell ref="E505:H505"/>
    <mergeCell ref="E506:H506"/>
    <mergeCell ref="E527:H527"/>
    <mergeCell ref="E528:H528"/>
    <mergeCell ref="E549:H549"/>
  </mergeCells>
  <printOptions horizontalCentered="1"/>
  <pageMargins left="0.15748031496062992" right="0.15748031496062992" top="0.59055118110236227" bottom="0.98425196850393704" header="0" footer="0"/>
  <pageSetup paperSize="9" scale="10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9"/>
  <sheetViews>
    <sheetView zoomScale="70" zoomScaleNormal="70" workbookViewId="0">
      <selection activeCell="E1" sqref="E1:F2"/>
    </sheetView>
  </sheetViews>
  <sheetFormatPr baseColWidth="10" defaultColWidth="11.42578125" defaultRowHeight="12.75" x14ac:dyDescent="0.2"/>
  <cols>
    <col min="1" max="1" width="19.140625" customWidth="1"/>
    <col min="2" max="2" width="20.42578125" customWidth="1"/>
    <col min="3" max="3" width="23.7109375" customWidth="1"/>
    <col min="4" max="4" width="26.42578125" customWidth="1"/>
    <col min="5" max="5" width="24.28515625" customWidth="1"/>
    <col min="6" max="6" width="24.85546875" customWidth="1"/>
    <col min="7" max="7" width="29.140625" customWidth="1"/>
    <col min="9" max="11" width="11.42578125" style="27"/>
  </cols>
  <sheetData>
    <row r="1" spans="1:19" s="27" customFormat="1" ht="21.75" customHeight="1" x14ac:dyDescent="0.25">
      <c r="B1" s="31"/>
      <c r="C1" s="32"/>
      <c r="D1" s="49" t="s">
        <v>27</v>
      </c>
      <c r="E1" s="227" t="s">
        <v>301</v>
      </c>
      <c r="F1" s="227" t="s">
        <v>302</v>
      </c>
      <c r="G1" s="33"/>
    </row>
    <row r="2" spans="1:19" s="28" customFormat="1" ht="25.5" customHeight="1" x14ac:dyDescent="0.25">
      <c r="B2" s="31"/>
      <c r="C2" s="32"/>
      <c r="D2" s="29" t="s">
        <v>143</v>
      </c>
      <c r="E2" s="256" t="s">
        <v>299</v>
      </c>
      <c r="F2" s="257"/>
      <c r="G2" s="33"/>
    </row>
    <row r="3" spans="1:19" s="28" customFormat="1" ht="40.5" customHeight="1" x14ac:dyDescent="0.25">
      <c r="B3" s="29" t="s">
        <v>24</v>
      </c>
      <c r="C3" s="173" t="s">
        <v>196</v>
      </c>
      <c r="D3" s="294" t="s">
        <v>28</v>
      </c>
      <c r="E3" s="295"/>
      <c r="F3" s="295"/>
      <c r="G3" s="296"/>
    </row>
    <row r="4" spans="1:19" s="21" customFormat="1" ht="46.5" customHeight="1" x14ac:dyDescent="0.25">
      <c r="A4" s="58"/>
      <c r="B4" s="125"/>
      <c r="C4" s="126" t="s">
        <v>29</v>
      </c>
      <c r="D4" s="126" t="s">
        <v>30</v>
      </c>
      <c r="E4" s="126" t="s">
        <v>31</v>
      </c>
      <c r="F4" s="126" t="s">
        <v>32</v>
      </c>
      <c r="G4" s="126" t="s">
        <v>33</v>
      </c>
      <c r="H4" s="30"/>
      <c r="I4" s="30"/>
      <c r="J4" s="30"/>
      <c r="K4" s="71"/>
      <c r="L4" s="24"/>
      <c r="M4" s="24"/>
      <c r="N4" s="23"/>
      <c r="O4" s="23"/>
      <c r="P4" s="23"/>
      <c r="Q4" s="24"/>
      <c r="R4" s="23"/>
      <c r="S4" s="22"/>
    </row>
    <row r="5" spans="1:19" ht="15" x14ac:dyDescent="0.25">
      <c r="A5" s="27"/>
      <c r="B5" s="127" t="s">
        <v>34</v>
      </c>
      <c r="C5" s="128" t="s">
        <v>17</v>
      </c>
      <c r="D5" s="128" t="s">
        <v>16</v>
      </c>
      <c r="E5" s="128" t="s">
        <v>15</v>
      </c>
      <c r="F5" s="128" t="s">
        <v>14</v>
      </c>
      <c r="G5" s="128" t="s">
        <v>13</v>
      </c>
      <c r="H5" s="27"/>
    </row>
    <row r="6" spans="1:19" ht="27" customHeight="1" x14ac:dyDescent="0.2">
      <c r="A6" s="27"/>
      <c r="B6" s="258" t="s">
        <v>35</v>
      </c>
      <c r="C6" s="285" t="s">
        <v>334</v>
      </c>
      <c r="D6" s="288" t="s">
        <v>335</v>
      </c>
      <c r="E6" s="285" t="s">
        <v>225</v>
      </c>
      <c r="F6" s="197"/>
      <c r="G6" s="285" t="s">
        <v>269</v>
      </c>
      <c r="H6" s="27"/>
    </row>
    <row r="7" spans="1:19" ht="12.75" customHeight="1" x14ac:dyDescent="0.2">
      <c r="A7" s="27"/>
      <c r="B7" s="259"/>
      <c r="C7" s="286"/>
      <c r="D7" s="289"/>
      <c r="E7" s="286"/>
      <c r="F7" s="224" t="s">
        <v>224</v>
      </c>
      <c r="G7" s="286"/>
      <c r="H7" s="27"/>
    </row>
    <row r="8" spans="1:19" x14ac:dyDescent="0.2">
      <c r="A8" s="27"/>
      <c r="B8" s="259"/>
      <c r="C8" s="286"/>
      <c r="D8" s="289"/>
      <c r="E8" s="286"/>
      <c r="F8" s="224" t="s">
        <v>336</v>
      </c>
      <c r="G8" s="286"/>
      <c r="H8" s="27"/>
    </row>
    <row r="9" spans="1:19" ht="9" customHeight="1" x14ac:dyDescent="0.2">
      <c r="A9" s="27"/>
      <c r="B9" s="259"/>
      <c r="C9" s="286"/>
      <c r="D9" s="289"/>
      <c r="E9" s="286"/>
      <c r="F9" s="224"/>
      <c r="G9" s="286"/>
      <c r="H9" s="27"/>
    </row>
    <row r="10" spans="1:19" ht="4.5" customHeight="1" x14ac:dyDescent="0.2">
      <c r="A10" s="27"/>
      <c r="B10" s="260"/>
      <c r="C10" s="287"/>
      <c r="D10" s="290"/>
      <c r="E10" s="287"/>
      <c r="F10" s="225"/>
      <c r="G10" s="287"/>
      <c r="H10" s="27"/>
    </row>
    <row r="11" spans="1:19" x14ac:dyDescent="0.2">
      <c r="A11" s="27"/>
      <c r="B11" s="258" t="s">
        <v>36</v>
      </c>
      <c r="C11" s="303" t="s">
        <v>216</v>
      </c>
      <c r="D11" s="291" t="s">
        <v>274</v>
      </c>
      <c r="E11" s="300" t="s">
        <v>247</v>
      </c>
      <c r="F11" s="291" t="s">
        <v>275</v>
      </c>
      <c r="G11" s="291" t="s">
        <v>220</v>
      </c>
      <c r="H11" s="27"/>
    </row>
    <row r="12" spans="1:19" x14ac:dyDescent="0.2">
      <c r="A12" s="27"/>
      <c r="B12" s="259"/>
      <c r="C12" s="304"/>
      <c r="D12" s="292"/>
      <c r="E12" s="301"/>
      <c r="F12" s="292"/>
      <c r="G12" s="292"/>
      <c r="H12" s="27"/>
    </row>
    <row r="13" spans="1:19" x14ac:dyDescent="0.2">
      <c r="A13" s="27"/>
      <c r="B13" s="260"/>
      <c r="C13" s="226"/>
      <c r="D13" s="293"/>
      <c r="E13" s="302"/>
      <c r="F13" s="293"/>
      <c r="G13" s="293"/>
      <c r="H13" s="27"/>
    </row>
    <row r="14" spans="1:19" x14ac:dyDescent="0.2">
      <c r="A14" s="27"/>
      <c r="B14" s="258" t="s">
        <v>37</v>
      </c>
      <c r="C14" s="288" t="s">
        <v>50</v>
      </c>
      <c r="D14" s="288" t="s">
        <v>50</v>
      </c>
      <c r="E14" s="288" t="s">
        <v>50</v>
      </c>
      <c r="F14" s="288" t="s">
        <v>50</v>
      </c>
      <c r="G14" s="288" t="s">
        <v>50</v>
      </c>
      <c r="H14" s="27"/>
    </row>
    <row r="15" spans="1:19" x14ac:dyDescent="0.2">
      <c r="A15" s="27"/>
      <c r="B15" s="260"/>
      <c r="C15" s="290"/>
      <c r="D15" s="290"/>
      <c r="E15" s="290"/>
      <c r="F15" s="290"/>
      <c r="G15" s="290"/>
      <c r="H15" s="27"/>
    </row>
    <row r="16" spans="1:19" ht="14.25" x14ac:dyDescent="0.2">
      <c r="A16" s="27"/>
      <c r="B16" s="125"/>
      <c r="C16" s="129" t="s">
        <v>38</v>
      </c>
      <c r="D16" s="129" t="s">
        <v>39</v>
      </c>
      <c r="E16" s="129" t="s">
        <v>40</v>
      </c>
      <c r="F16" s="129" t="s">
        <v>41</v>
      </c>
      <c r="G16" s="129" t="s">
        <v>42</v>
      </c>
      <c r="H16" s="27"/>
    </row>
    <row r="17" spans="1:8" ht="15" x14ac:dyDescent="0.25">
      <c r="A17" s="27"/>
      <c r="B17" s="127" t="s">
        <v>43</v>
      </c>
      <c r="C17" s="128" t="s">
        <v>17</v>
      </c>
      <c r="D17" s="128" t="s">
        <v>16</v>
      </c>
      <c r="E17" s="128" t="s">
        <v>15</v>
      </c>
      <c r="F17" s="128" t="s">
        <v>14</v>
      </c>
      <c r="G17" s="128" t="s">
        <v>13</v>
      </c>
      <c r="H17" s="27"/>
    </row>
    <row r="18" spans="1:8" ht="27" customHeight="1" x14ac:dyDescent="0.2">
      <c r="A18" s="27"/>
      <c r="B18" s="305" t="s">
        <v>35</v>
      </c>
      <c r="C18" s="285" t="s">
        <v>337</v>
      </c>
      <c r="D18" s="285" t="s">
        <v>270</v>
      </c>
      <c r="E18" s="285" t="s">
        <v>271</v>
      </c>
      <c r="F18" s="297" t="s">
        <v>219</v>
      </c>
      <c r="G18" s="285" t="s">
        <v>278</v>
      </c>
      <c r="H18" s="27"/>
    </row>
    <row r="19" spans="1:8" ht="12.75" customHeight="1" x14ac:dyDescent="0.2">
      <c r="A19" s="27"/>
      <c r="B19" s="306"/>
      <c r="C19" s="286"/>
      <c r="D19" s="286"/>
      <c r="E19" s="286"/>
      <c r="F19" s="298"/>
      <c r="G19" s="286"/>
      <c r="H19" s="27"/>
    </row>
    <row r="20" spans="1:8" x14ac:dyDescent="0.2">
      <c r="A20" s="27"/>
      <c r="B20" s="306"/>
      <c r="C20" s="286"/>
      <c r="D20" s="286"/>
      <c r="E20" s="286"/>
      <c r="F20" s="298"/>
      <c r="G20" s="286"/>
      <c r="H20" s="27"/>
    </row>
    <row r="21" spans="1:8" x14ac:dyDescent="0.2">
      <c r="A21" s="27"/>
      <c r="B21" s="307"/>
      <c r="C21" s="287"/>
      <c r="D21" s="287"/>
      <c r="E21" s="287"/>
      <c r="F21" s="299"/>
      <c r="G21" s="287"/>
      <c r="H21" s="27"/>
    </row>
    <row r="22" spans="1:8" x14ac:dyDescent="0.2">
      <c r="A22" s="27"/>
      <c r="B22" s="305" t="s">
        <v>36</v>
      </c>
      <c r="C22" s="291" t="s">
        <v>247</v>
      </c>
      <c r="D22" s="291" t="s">
        <v>220</v>
      </c>
      <c r="E22" s="291" t="s">
        <v>247</v>
      </c>
      <c r="F22" s="291" t="s">
        <v>218</v>
      </c>
      <c r="G22" s="291" t="s">
        <v>247</v>
      </c>
      <c r="H22" s="27"/>
    </row>
    <row r="23" spans="1:8" x14ac:dyDescent="0.2">
      <c r="A23" s="27"/>
      <c r="B23" s="306"/>
      <c r="C23" s="292"/>
      <c r="D23" s="292"/>
      <c r="E23" s="292"/>
      <c r="F23" s="292"/>
      <c r="G23" s="292"/>
      <c r="H23" s="27"/>
    </row>
    <row r="24" spans="1:8" x14ac:dyDescent="0.2">
      <c r="A24" s="27"/>
      <c r="B24" s="307"/>
      <c r="C24" s="293"/>
      <c r="D24" s="293"/>
      <c r="E24" s="293"/>
      <c r="F24" s="293"/>
      <c r="G24" s="293"/>
      <c r="H24" s="27"/>
    </row>
    <row r="25" spans="1:8" x14ac:dyDescent="0.2">
      <c r="A25" s="27"/>
      <c r="B25" s="305" t="s">
        <v>37</v>
      </c>
      <c r="C25" s="300" t="s">
        <v>50</v>
      </c>
      <c r="D25" s="300" t="s">
        <v>50</v>
      </c>
      <c r="E25" s="300" t="s">
        <v>50</v>
      </c>
      <c r="F25" s="300" t="s">
        <v>50</v>
      </c>
      <c r="G25" s="300" t="s">
        <v>50</v>
      </c>
      <c r="H25" s="27"/>
    </row>
    <row r="26" spans="1:8" x14ac:dyDescent="0.2">
      <c r="A26" s="27"/>
      <c r="B26" s="307"/>
      <c r="C26" s="302"/>
      <c r="D26" s="302"/>
      <c r="E26" s="302"/>
      <c r="F26" s="302"/>
      <c r="G26" s="302"/>
      <c r="H26" s="27"/>
    </row>
    <row r="27" spans="1:8" x14ac:dyDescent="0.2">
      <c r="A27" s="27"/>
      <c r="B27" s="13"/>
      <c r="C27" s="7"/>
      <c r="D27" s="7"/>
      <c r="E27" s="7"/>
      <c r="F27" s="7"/>
      <c r="G27" s="6"/>
      <c r="H27" s="27"/>
    </row>
    <row r="28" spans="1:8" x14ac:dyDescent="0.2">
      <c r="A28" s="27"/>
      <c r="B28" s="5"/>
      <c r="C28" s="4"/>
      <c r="D28" s="4"/>
      <c r="E28" s="4"/>
      <c r="F28" s="4"/>
      <c r="G28" s="3"/>
      <c r="H28" s="27"/>
    </row>
    <row r="29" spans="1:8" ht="14.25" x14ac:dyDescent="0.2">
      <c r="A29" s="27"/>
      <c r="B29" s="125"/>
      <c r="C29" s="126" t="s">
        <v>52</v>
      </c>
      <c r="D29" s="126" t="s">
        <v>52</v>
      </c>
      <c r="E29" s="4"/>
      <c r="F29" s="4"/>
      <c r="G29" s="3"/>
      <c r="H29" s="27"/>
    </row>
    <row r="30" spans="1:8" ht="15" x14ac:dyDescent="0.25">
      <c r="A30" s="27"/>
      <c r="B30" s="127" t="s">
        <v>51</v>
      </c>
      <c r="C30" s="128" t="s">
        <v>53</v>
      </c>
      <c r="D30" s="128" t="s">
        <v>54</v>
      </c>
      <c r="E30" s="4"/>
      <c r="F30" s="4"/>
      <c r="G30" s="3"/>
      <c r="H30" s="27"/>
    </row>
    <row r="31" spans="1:8" x14ac:dyDescent="0.2">
      <c r="A31" s="27"/>
      <c r="B31" s="305" t="s">
        <v>35</v>
      </c>
      <c r="C31" s="264" t="s">
        <v>221</v>
      </c>
      <c r="D31" s="264" t="s">
        <v>222</v>
      </c>
      <c r="E31" s="4"/>
      <c r="F31" s="4"/>
      <c r="G31" s="3"/>
      <c r="H31" s="27"/>
    </row>
    <row r="32" spans="1:8" x14ac:dyDescent="0.2">
      <c r="A32" s="27"/>
      <c r="B32" s="306"/>
      <c r="C32" s="265"/>
      <c r="D32" s="265"/>
      <c r="E32" s="4"/>
      <c r="F32" s="4"/>
      <c r="G32" s="3"/>
      <c r="H32" s="27"/>
    </row>
    <row r="33" spans="1:8" ht="12.75" customHeight="1" x14ac:dyDescent="0.2">
      <c r="A33" s="27"/>
      <c r="B33" s="307"/>
      <c r="C33" s="265"/>
      <c r="D33" s="265"/>
      <c r="E33" s="4"/>
      <c r="F33" s="4"/>
      <c r="G33" s="3"/>
      <c r="H33" s="27"/>
    </row>
    <row r="34" spans="1:8" x14ac:dyDescent="0.2">
      <c r="A34" s="27"/>
      <c r="B34" s="305" t="s">
        <v>36</v>
      </c>
      <c r="C34" s="274" t="s">
        <v>223</v>
      </c>
      <c r="D34" s="274" t="s">
        <v>223</v>
      </c>
      <c r="E34" s="4"/>
      <c r="F34" s="4"/>
      <c r="G34" s="3"/>
      <c r="H34" s="27"/>
    </row>
    <row r="35" spans="1:8" x14ac:dyDescent="0.2">
      <c r="A35" s="27"/>
      <c r="B35" s="306"/>
      <c r="C35" s="275"/>
      <c r="D35" s="275"/>
      <c r="E35" s="4"/>
      <c r="F35" s="4"/>
      <c r="G35" s="3"/>
      <c r="H35" s="27"/>
    </row>
    <row r="36" spans="1:8" x14ac:dyDescent="0.2">
      <c r="A36" s="27"/>
      <c r="B36" s="307"/>
      <c r="C36" s="308"/>
      <c r="D36" s="308"/>
      <c r="E36" s="4"/>
      <c r="F36" s="4"/>
      <c r="G36" s="3"/>
      <c r="H36" s="27"/>
    </row>
    <row r="37" spans="1:8" x14ac:dyDescent="0.2">
      <c r="A37" s="27"/>
      <c r="B37" s="305" t="s">
        <v>37</v>
      </c>
      <c r="C37" s="300" t="s">
        <v>50</v>
      </c>
      <c r="D37" s="300" t="s">
        <v>50</v>
      </c>
      <c r="E37" s="4"/>
      <c r="F37" s="4"/>
      <c r="G37" s="3"/>
      <c r="H37" s="27"/>
    </row>
    <row r="38" spans="1:8" x14ac:dyDescent="0.2">
      <c r="A38" s="27"/>
      <c r="B38" s="307"/>
      <c r="C38" s="302"/>
      <c r="D38" s="302"/>
      <c r="E38" s="2"/>
      <c r="F38" s="2"/>
      <c r="G38" s="1"/>
      <c r="H38" s="27"/>
    </row>
    <row r="39" spans="1:8" x14ac:dyDescent="0.2">
      <c r="A39" s="27"/>
      <c r="H39" s="27"/>
    </row>
    <row r="40" spans="1:8" x14ac:dyDescent="0.2">
      <c r="A40" s="27"/>
      <c r="H40" s="27"/>
    </row>
    <row r="41" spans="1:8" x14ac:dyDescent="0.2">
      <c r="A41" s="27"/>
      <c r="H41" s="27"/>
    </row>
    <row r="42" spans="1:8" x14ac:dyDescent="0.2">
      <c r="A42" s="27"/>
      <c r="B42" s="4"/>
      <c r="C42" s="4"/>
      <c r="D42" s="4"/>
      <c r="E42" s="4"/>
      <c r="F42" s="4"/>
      <c r="G42" s="4"/>
      <c r="H42" s="27"/>
    </row>
    <row r="43" spans="1:8" x14ac:dyDescent="0.2">
      <c r="A43" s="27"/>
      <c r="B43" s="4"/>
      <c r="C43" s="4"/>
      <c r="D43" s="4"/>
      <c r="E43" s="4"/>
      <c r="F43" s="4"/>
      <c r="G43" s="4"/>
      <c r="H43" s="27"/>
    </row>
    <row r="44" spans="1:8" x14ac:dyDescent="0.2">
      <c r="A44" s="4"/>
      <c r="B44" s="4"/>
      <c r="C44" s="4"/>
      <c r="D44" s="4"/>
      <c r="E44" s="4"/>
      <c r="F44" s="4"/>
      <c r="G44" s="4"/>
      <c r="H44" s="4"/>
    </row>
    <row r="45" spans="1:8" x14ac:dyDescent="0.2">
      <c r="A45" s="4"/>
      <c r="B45" s="52" t="s">
        <v>178</v>
      </c>
      <c r="C45" s="4"/>
      <c r="D45" s="4"/>
      <c r="E45" s="4"/>
      <c r="F45" s="4"/>
      <c r="G45" s="4"/>
      <c r="H45" s="4"/>
    </row>
    <row r="46" spans="1:8" x14ac:dyDescent="0.2">
      <c r="A46" s="4"/>
      <c r="B46" s="52"/>
      <c r="C46" s="4"/>
      <c r="D46" s="4"/>
      <c r="E46" s="4"/>
      <c r="F46" s="4"/>
      <c r="G46" s="4"/>
      <c r="H46" s="4"/>
    </row>
    <row r="47" spans="1:8" x14ac:dyDescent="0.2">
      <c r="A47" s="4"/>
      <c r="B47" s="17" t="s">
        <v>5</v>
      </c>
      <c r="C47" s="4"/>
      <c r="D47" s="4"/>
      <c r="E47" s="4"/>
      <c r="F47" s="4"/>
      <c r="G47" s="4"/>
      <c r="H47" s="4"/>
    </row>
    <row r="48" spans="1:8" x14ac:dyDescent="0.2">
      <c r="A48" s="4"/>
      <c r="B48" s="17"/>
      <c r="C48" s="4"/>
      <c r="D48" s="4"/>
      <c r="E48" s="4"/>
      <c r="F48" s="4"/>
      <c r="G48" s="4"/>
      <c r="H48" s="4"/>
    </row>
    <row r="49" spans="1:11" x14ac:dyDescent="0.2">
      <c r="A49" s="4"/>
      <c r="B49" s="17" t="s">
        <v>4</v>
      </c>
      <c r="C49" s="4"/>
      <c r="D49" s="4"/>
      <c r="E49" s="4"/>
      <c r="F49" s="4"/>
      <c r="G49" s="4"/>
      <c r="H49" s="4"/>
    </row>
    <row r="50" spans="1:11" x14ac:dyDescent="0.2">
      <c r="A50" s="4"/>
      <c r="B50" s="17"/>
      <c r="C50" s="4"/>
      <c r="D50" s="4"/>
      <c r="E50" s="4"/>
      <c r="F50" s="4"/>
      <c r="G50" s="4"/>
      <c r="H50" s="4"/>
    </row>
    <row r="51" spans="1:11" x14ac:dyDescent="0.2">
      <c r="A51" s="4"/>
      <c r="B51" s="53" t="s">
        <v>145</v>
      </c>
      <c r="C51" s="4"/>
      <c r="D51" s="4"/>
      <c r="E51" s="4"/>
      <c r="F51" s="4"/>
      <c r="G51" s="4"/>
      <c r="H51" s="4"/>
    </row>
    <row r="52" spans="1:11" x14ac:dyDescent="0.2">
      <c r="A52" s="4"/>
      <c r="B52" s="17"/>
      <c r="C52" s="4"/>
      <c r="D52" s="4"/>
      <c r="E52" s="4"/>
      <c r="F52" s="4"/>
      <c r="G52" s="4"/>
      <c r="H52" s="4"/>
    </row>
    <row r="53" spans="1:11" ht="14.25" x14ac:dyDescent="0.2">
      <c r="A53" s="4"/>
      <c r="B53" s="53" t="s">
        <v>144</v>
      </c>
      <c r="C53" s="32"/>
      <c r="D53" s="32"/>
      <c r="E53" s="32"/>
      <c r="F53" s="32"/>
      <c r="G53" s="32"/>
      <c r="H53" s="4"/>
    </row>
    <row r="54" spans="1:11" s="26" customFormat="1" ht="14.25" x14ac:dyDescent="0.2">
      <c r="A54" s="28"/>
      <c r="B54" s="17"/>
      <c r="C54" s="4"/>
      <c r="D54" s="4"/>
      <c r="E54" s="4"/>
      <c r="F54" s="4"/>
      <c r="G54" s="4"/>
      <c r="H54" s="28"/>
      <c r="I54" s="28"/>
      <c r="J54" s="28"/>
      <c r="K54" s="28"/>
    </row>
    <row r="55" spans="1:11" x14ac:dyDescent="0.2">
      <c r="A55" s="4"/>
      <c r="B55" s="17" t="s">
        <v>3</v>
      </c>
      <c r="C55" s="4"/>
      <c r="D55" s="4"/>
      <c r="E55" s="4"/>
      <c r="F55" s="4"/>
      <c r="G55" s="4"/>
      <c r="H55" s="4"/>
    </row>
    <row r="56" spans="1:11" x14ac:dyDescent="0.2">
      <c r="A56" s="4"/>
      <c r="B56" s="17"/>
      <c r="C56" s="4"/>
      <c r="D56" s="4"/>
      <c r="E56" s="4"/>
      <c r="F56" s="4"/>
      <c r="G56" s="4"/>
      <c r="H56" s="4"/>
    </row>
    <row r="57" spans="1:11" x14ac:dyDescent="0.2">
      <c r="A57" s="4"/>
      <c r="B57" s="52" t="s">
        <v>55</v>
      </c>
      <c r="C57" s="4"/>
      <c r="D57" s="4"/>
      <c r="E57" s="4"/>
      <c r="F57" s="4"/>
      <c r="G57" s="4"/>
      <c r="H57" s="4"/>
    </row>
    <row r="58" spans="1:11" x14ac:dyDescent="0.2">
      <c r="A58" s="4"/>
      <c r="B58" s="54"/>
      <c r="C58" s="4"/>
      <c r="D58" s="4"/>
      <c r="E58" s="4"/>
      <c r="F58" s="4"/>
      <c r="G58" s="4"/>
      <c r="H58" s="4"/>
    </row>
    <row r="59" spans="1:11" x14ac:dyDescent="0.2">
      <c r="A59" s="4"/>
      <c r="B59" s="59" t="s">
        <v>150</v>
      </c>
      <c r="C59" s="4"/>
      <c r="D59" s="4"/>
      <c r="E59" s="4"/>
      <c r="F59" s="4"/>
      <c r="G59" s="4"/>
      <c r="H59" s="4"/>
    </row>
    <row r="60" spans="1:11" x14ac:dyDescent="0.2">
      <c r="A60" s="4"/>
      <c r="B60" s="55"/>
      <c r="C60" s="4"/>
      <c r="D60" s="4"/>
      <c r="E60" s="4"/>
      <c r="F60" s="4"/>
      <c r="G60" s="4"/>
      <c r="H60" s="4"/>
    </row>
    <row r="61" spans="1:11" x14ac:dyDescent="0.2">
      <c r="A61" s="4"/>
      <c r="B61" s="55" t="s">
        <v>70</v>
      </c>
      <c r="C61" s="4"/>
      <c r="D61" s="4"/>
      <c r="E61" s="4"/>
      <c r="F61" s="4"/>
      <c r="G61" s="4"/>
      <c r="H61" s="4"/>
    </row>
    <row r="62" spans="1:11" x14ac:dyDescent="0.2">
      <c r="A62" s="4"/>
      <c r="B62" s="55"/>
      <c r="C62" s="4"/>
      <c r="D62" s="4"/>
      <c r="E62" s="4"/>
      <c r="F62" s="4"/>
      <c r="G62" s="4"/>
      <c r="H62" s="4"/>
    </row>
    <row r="63" spans="1:11" x14ac:dyDescent="0.2">
      <c r="A63" s="4"/>
      <c r="B63" s="59" t="s">
        <v>166</v>
      </c>
      <c r="C63" s="4"/>
      <c r="D63" s="4"/>
      <c r="E63" s="4"/>
      <c r="F63" s="4"/>
      <c r="G63" s="4"/>
      <c r="H63" s="4"/>
    </row>
    <row r="64" spans="1:11" x14ac:dyDescent="0.2">
      <c r="A64" s="4"/>
      <c r="B64" s="55" t="s">
        <v>169</v>
      </c>
      <c r="C64" s="4"/>
      <c r="D64" s="4"/>
      <c r="E64" s="4"/>
      <c r="F64" s="4"/>
      <c r="G64" s="4"/>
      <c r="H64" s="4"/>
    </row>
    <row r="65" spans="1:8" x14ac:dyDescent="0.2">
      <c r="A65" s="4"/>
      <c r="B65" s="59" t="s">
        <v>167</v>
      </c>
      <c r="C65" s="4"/>
      <c r="D65" s="4"/>
      <c r="E65" s="4"/>
      <c r="F65" s="4"/>
      <c r="G65" s="4"/>
      <c r="H65" s="4"/>
    </row>
    <row r="66" spans="1:8" x14ac:dyDescent="0.2">
      <c r="A66" s="4"/>
      <c r="B66" s="56"/>
      <c r="C66" s="4"/>
      <c r="D66" s="4"/>
      <c r="E66" s="4"/>
      <c r="F66" s="4"/>
      <c r="G66" s="4"/>
      <c r="H66" s="4"/>
    </row>
    <row r="67" spans="1:8" x14ac:dyDescent="0.2">
      <c r="A67" s="4"/>
      <c r="B67" s="132" t="s">
        <v>158</v>
      </c>
      <c r="C67" s="4"/>
      <c r="D67" s="4"/>
      <c r="E67" s="4"/>
      <c r="F67" s="4"/>
      <c r="G67" s="4"/>
      <c r="H67" s="4"/>
    </row>
    <row r="68" spans="1:8" x14ac:dyDescent="0.2">
      <c r="A68" s="4"/>
      <c r="B68" s="132" t="s">
        <v>159</v>
      </c>
      <c r="C68" s="4"/>
      <c r="D68" s="4"/>
      <c r="E68" s="4"/>
      <c r="F68" s="4"/>
      <c r="G68" s="4"/>
      <c r="H68" s="4"/>
    </row>
    <row r="69" spans="1:8" x14ac:dyDescent="0.2">
      <c r="A69" s="4"/>
      <c r="B69" s="59"/>
      <c r="C69" s="4"/>
      <c r="D69" s="4"/>
      <c r="E69" s="4"/>
      <c r="F69" s="4"/>
      <c r="G69" s="4"/>
      <c r="H69" s="4"/>
    </row>
    <row r="70" spans="1:8" x14ac:dyDescent="0.2">
      <c r="A70" s="4"/>
      <c r="B70" s="133" t="s">
        <v>149</v>
      </c>
      <c r="C70" s="4"/>
      <c r="D70" s="4"/>
      <c r="E70" s="4"/>
      <c r="F70" s="4"/>
      <c r="G70" s="4"/>
      <c r="H70" s="4"/>
    </row>
    <row r="71" spans="1:8" x14ac:dyDescent="0.2">
      <c r="A71" s="4"/>
      <c r="B71" s="56"/>
      <c r="C71" s="4"/>
      <c r="D71" s="4"/>
      <c r="E71" s="4"/>
      <c r="F71" s="4"/>
      <c r="G71" s="4"/>
      <c r="H71" s="4"/>
    </row>
    <row r="72" spans="1:8" x14ac:dyDescent="0.2">
      <c r="A72" s="4"/>
      <c r="B72" s="132" t="s">
        <v>44</v>
      </c>
      <c r="C72" s="4"/>
      <c r="D72" s="4"/>
      <c r="E72" s="4"/>
      <c r="F72" s="4"/>
      <c r="G72" s="4"/>
      <c r="H72" s="4"/>
    </row>
    <row r="73" spans="1:8" x14ac:dyDescent="0.2">
      <c r="A73" s="4"/>
      <c r="B73" s="132" t="s">
        <v>168</v>
      </c>
      <c r="C73" s="4"/>
      <c r="D73" s="4"/>
      <c r="E73" s="4"/>
      <c r="F73" s="4"/>
      <c r="G73" s="4"/>
      <c r="H73" s="4"/>
    </row>
    <row r="74" spans="1:8" x14ac:dyDescent="0.2">
      <c r="A74" s="4"/>
      <c r="B74" s="132"/>
      <c r="C74" s="4"/>
      <c r="D74" s="4"/>
      <c r="E74" s="4"/>
      <c r="F74" s="4"/>
      <c r="G74" s="4"/>
      <c r="H74" s="4"/>
    </row>
    <row r="75" spans="1:8" x14ac:dyDescent="0.2">
      <c r="A75" s="4"/>
      <c r="B75" s="56" t="s">
        <v>45</v>
      </c>
      <c r="C75" s="4"/>
      <c r="D75" s="4"/>
      <c r="E75" s="4"/>
      <c r="F75" s="4"/>
      <c r="G75" s="120"/>
      <c r="H75" s="4"/>
    </row>
    <row r="76" spans="1:8" x14ac:dyDescent="0.2">
      <c r="A76" s="4"/>
      <c r="B76" s="56"/>
      <c r="C76" s="4"/>
      <c r="D76" s="4"/>
      <c r="E76" s="4"/>
      <c r="F76" s="4"/>
      <c r="G76" s="4"/>
      <c r="H76" s="4"/>
    </row>
    <row r="77" spans="1:8" x14ac:dyDescent="0.2">
      <c r="A77" s="4"/>
      <c r="B77" s="59" t="s">
        <v>170</v>
      </c>
      <c r="C77" s="4"/>
      <c r="D77" s="4"/>
      <c r="E77" s="4"/>
      <c r="F77" s="4"/>
      <c r="G77" s="4"/>
      <c r="H77" s="4"/>
    </row>
    <row r="78" spans="1:8" x14ac:dyDescent="0.2">
      <c r="A78" s="4"/>
      <c r="B78" s="59"/>
      <c r="C78" s="4"/>
      <c r="D78" s="4"/>
      <c r="E78" s="4"/>
      <c r="F78" s="4"/>
      <c r="G78" s="4"/>
      <c r="H78" s="4"/>
    </row>
    <row r="79" spans="1:8" x14ac:dyDescent="0.2">
      <c r="A79" s="4"/>
      <c r="B79" s="59" t="s">
        <v>156</v>
      </c>
      <c r="C79" s="4"/>
      <c r="D79" s="4"/>
      <c r="E79" s="4"/>
      <c r="F79" s="4"/>
      <c r="H79" s="4"/>
    </row>
    <row r="80" spans="1:8" x14ac:dyDescent="0.2">
      <c r="A80" s="4"/>
      <c r="B80" s="56"/>
      <c r="C80" s="4"/>
      <c r="D80" s="4"/>
      <c r="E80" s="4"/>
      <c r="F80" s="4"/>
      <c r="G80" s="4"/>
      <c r="H80" s="4"/>
    </row>
    <row r="81" spans="1:8" x14ac:dyDescent="0.2">
      <c r="A81" s="4"/>
      <c r="B81" s="59" t="s">
        <v>157</v>
      </c>
      <c r="C81" s="4"/>
      <c r="D81" s="4"/>
      <c r="E81" s="4"/>
      <c r="F81" s="4"/>
      <c r="G81" s="4"/>
      <c r="H81" s="4"/>
    </row>
    <row r="82" spans="1:8" x14ac:dyDescent="0.2">
      <c r="A82" s="4"/>
      <c r="B82" s="56"/>
      <c r="C82" s="4"/>
      <c r="D82" s="4"/>
      <c r="E82" s="4"/>
      <c r="F82" s="4"/>
      <c r="G82" s="4"/>
      <c r="H82" s="4"/>
    </row>
    <row r="83" spans="1:8" x14ac:dyDescent="0.2">
      <c r="A83" s="4"/>
      <c r="B83" s="56"/>
      <c r="C83" s="4"/>
      <c r="D83" s="4"/>
      <c r="E83" s="4"/>
      <c r="F83" s="4"/>
      <c r="G83" s="4"/>
      <c r="H83" s="4"/>
    </row>
    <row r="84" spans="1:8" x14ac:dyDescent="0.2">
      <c r="A84" s="4"/>
      <c r="B84" s="55" t="s">
        <v>152</v>
      </c>
      <c r="C84" s="4"/>
      <c r="D84" s="4"/>
      <c r="E84" s="4"/>
      <c r="F84" s="4"/>
      <c r="G84" s="4"/>
      <c r="H84" s="4"/>
    </row>
    <row r="85" spans="1:8" x14ac:dyDescent="0.2">
      <c r="A85" s="4"/>
      <c r="B85" s="59" t="s">
        <v>171</v>
      </c>
      <c r="C85" s="4"/>
      <c r="D85" s="4"/>
      <c r="E85" s="4"/>
      <c r="F85" s="4"/>
      <c r="G85" s="4"/>
      <c r="H85" s="4"/>
    </row>
    <row r="86" spans="1:8" x14ac:dyDescent="0.2">
      <c r="A86" s="4"/>
      <c r="B86" s="53" t="s">
        <v>172</v>
      </c>
      <c r="C86" s="4"/>
      <c r="D86" s="4"/>
      <c r="E86" s="4"/>
      <c r="F86" s="4"/>
      <c r="G86" s="4"/>
      <c r="H86" s="4"/>
    </row>
    <row r="87" spans="1:8" x14ac:dyDescent="0.2">
      <c r="A87" s="4"/>
      <c r="B87" s="59" t="s">
        <v>153</v>
      </c>
      <c r="C87" s="4"/>
      <c r="D87" s="4"/>
      <c r="E87" s="4"/>
      <c r="F87" s="4"/>
      <c r="G87" s="4"/>
      <c r="H87" s="4"/>
    </row>
    <row r="88" spans="1:8" x14ac:dyDescent="0.2">
      <c r="A88" s="4"/>
      <c r="B88" s="59"/>
      <c r="C88" s="4"/>
      <c r="D88" s="4"/>
      <c r="E88" s="4"/>
      <c r="F88" s="4"/>
      <c r="G88" s="4"/>
      <c r="H88" s="4"/>
    </row>
    <row r="89" spans="1:8" x14ac:dyDescent="0.2">
      <c r="A89" s="4"/>
      <c r="B89" s="55" t="s">
        <v>173</v>
      </c>
      <c r="C89" s="4"/>
      <c r="D89" s="4"/>
      <c r="E89" s="4"/>
      <c r="F89" s="4"/>
      <c r="G89" s="4"/>
      <c r="H89" s="4"/>
    </row>
    <row r="90" spans="1:8" x14ac:dyDescent="0.2">
      <c r="A90" s="4"/>
      <c r="B90" s="56" t="s">
        <v>46</v>
      </c>
      <c r="C90" s="4"/>
      <c r="D90" s="4"/>
      <c r="E90" s="4"/>
      <c r="F90" s="4"/>
      <c r="G90" s="4"/>
      <c r="H90" s="4"/>
    </row>
    <row r="91" spans="1:8" x14ac:dyDescent="0.2">
      <c r="A91" s="4"/>
      <c r="B91" s="56"/>
      <c r="C91" s="4"/>
      <c r="D91" s="4"/>
      <c r="E91" s="4"/>
      <c r="F91" s="4"/>
      <c r="G91" s="4"/>
      <c r="H91" s="4"/>
    </row>
    <row r="92" spans="1:8" x14ac:dyDescent="0.2">
      <c r="A92" s="4"/>
      <c r="B92" s="55" t="s">
        <v>151</v>
      </c>
      <c r="C92" s="4"/>
      <c r="D92" s="4"/>
      <c r="E92" s="4"/>
      <c r="F92" s="4"/>
      <c r="G92" s="4"/>
      <c r="H92" s="4"/>
    </row>
    <row r="93" spans="1:8" x14ac:dyDescent="0.2">
      <c r="A93" s="4"/>
      <c r="B93" s="53" t="s">
        <v>174</v>
      </c>
      <c r="C93" s="4"/>
      <c r="D93" s="4"/>
      <c r="E93" s="4"/>
      <c r="F93" s="4"/>
      <c r="G93" s="4"/>
      <c r="H93" s="4"/>
    </row>
    <row r="94" spans="1:8" x14ac:dyDescent="0.2">
      <c r="A94" s="4"/>
      <c r="B94" s="57"/>
      <c r="C94" s="4"/>
      <c r="D94" s="4"/>
      <c r="E94" s="4"/>
      <c r="F94" s="4"/>
      <c r="G94" s="4"/>
      <c r="H94" s="4"/>
    </row>
    <row r="95" spans="1:8" x14ac:dyDescent="0.2">
      <c r="A95" s="4"/>
      <c r="B95" s="57" t="s">
        <v>155</v>
      </c>
      <c r="C95" s="4"/>
      <c r="D95" s="4"/>
      <c r="E95" s="4"/>
      <c r="F95" s="4"/>
      <c r="G95" s="4"/>
      <c r="H95" s="4"/>
    </row>
    <row r="96" spans="1:8" x14ac:dyDescent="0.2">
      <c r="A96" s="4"/>
      <c r="B96" s="53" t="s">
        <v>160</v>
      </c>
      <c r="C96" s="4"/>
      <c r="D96" s="4"/>
      <c r="E96" s="4"/>
      <c r="F96" s="4"/>
      <c r="G96" s="4"/>
      <c r="H96" s="4"/>
    </row>
    <row r="97" spans="1:8" x14ac:dyDescent="0.2">
      <c r="A97" s="4"/>
      <c r="B97" s="57"/>
      <c r="C97" s="4"/>
      <c r="D97" s="4"/>
      <c r="E97" s="4"/>
      <c r="F97" s="4"/>
      <c r="G97" s="4"/>
      <c r="H97" s="4"/>
    </row>
    <row r="98" spans="1:8" x14ac:dyDescent="0.2">
      <c r="A98" s="4"/>
      <c r="B98" s="59" t="s">
        <v>175</v>
      </c>
      <c r="C98" s="4"/>
      <c r="D98" s="4"/>
      <c r="E98" s="4"/>
      <c r="F98" s="4"/>
      <c r="G98" s="4"/>
      <c r="H98" s="4"/>
    </row>
    <row r="99" spans="1:8" x14ac:dyDescent="0.2">
      <c r="A99" s="4"/>
      <c r="B99" s="17"/>
      <c r="C99" s="4"/>
      <c r="D99" s="4"/>
      <c r="E99" s="4"/>
      <c r="F99" s="4"/>
      <c r="G99" s="4"/>
      <c r="H99" s="4"/>
    </row>
    <row r="100" spans="1:8" x14ac:dyDescent="0.2">
      <c r="A100" s="4"/>
      <c r="B100" s="59" t="s">
        <v>176</v>
      </c>
      <c r="C100" s="4"/>
      <c r="D100" s="4"/>
      <c r="E100" s="4"/>
      <c r="F100" s="4"/>
      <c r="G100" s="4"/>
      <c r="H100" s="4"/>
    </row>
    <row r="101" spans="1:8" x14ac:dyDescent="0.2">
      <c r="A101" s="4"/>
      <c r="B101" s="133" t="s">
        <v>177</v>
      </c>
      <c r="C101" s="4"/>
      <c r="D101" s="4"/>
      <c r="E101" s="4"/>
      <c r="F101" s="4"/>
      <c r="G101" s="4"/>
      <c r="H101" s="4"/>
    </row>
    <row r="102" spans="1:8" x14ac:dyDescent="0.2">
      <c r="A102" s="4"/>
      <c r="B102" s="133"/>
      <c r="C102" s="4"/>
      <c r="D102" s="4"/>
      <c r="E102" s="4"/>
      <c r="F102" s="4"/>
      <c r="G102" s="4"/>
      <c r="H102" s="4"/>
    </row>
    <row r="103" spans="1:8" x14ac:dyDescent="0.2">
      <c r="A103" s="4"/>
      <c r="B103" s="57" t="s">
        <v>47</v>
      </c>
      <c r="C103" s="4"/>
      <c r="D103" s="4"/>
      <c r="E103" s="4"/>
      <c r="F103" s="4"/>
      <c r="G103" s="4"/>
      <c r="H103" s="4"/>
    </row>
    <row r="104" spans="1:8" x14ac:dyDescent="0.2">
      <c r="A104" s="4"/>
      <c r="B104" s="59" t="s">
        <v>56</v>
      </c>
      <c r="C104" s="4"/>
      <c r="D104" s="4"/>
      <c r="E104" s="4"/>
      <c r="F104" s="4"/>
      <c r="G104" s="4"/>
      <c r="H104" s="4"/>
    </row>
    <row r="105" spans="1:8" x14ac:dyDescent="0.2">
      <c r="A105" s="4"/>
      <c r="B105" s="56" t="s">
        <v>48</v>
      </c>
      <c r="C105" s="4"/>
      <c r="D105" s="4"/>
      <c r="E105" s="4"/>
      <c r="F105" s="4"/>
      <c r="G105" s="4"/>
      <c r="H105" s="4"/>
    </row>
    <row r="106" spans="1:8" x14ac:dyDescent="0.2">
      <c r="A106" s="4"/>
      <c r="B106" s="56"/>
      <c r="C106" s="4"/>
      <c r="D106" s="4"/>
      <c r="E106" s="4"/>
      <c r="F106" s="4"/>
      <c r="G106" s="4"/>
      <c r="H106" s="4"/>
    </row>
    <row r="107" spans="1:8" x14ac:dyDescent="0.2">
      <c r="A107" s="4"/>
      <c r="B107" s="57" t="s">
        <v>154</v>
      </c>
      <c r="C107" s="4"/>
      <c r="D107" s="4"/>
      <c r="E107" s="4"/>
      <c r="F107" s="4"/>
      <c r="G107" s="4"/>
      <c r="H107" s="4"/>
    </row>
    <row r="108" spans="1:8" x14ac:dyDescent="0.2">
      <c r="A108" s="4"/>
      <c r="B108" s="17"/>
      <c r="C108" s="4"/>
      <c r="D108" s="4"/>
      <c r="E108" s="4"/>
      <c r="F108" s="4"/>
      <c r="G108" s="4"/>
      <c r="H108" s="4"/>
    </row>
    <row r="109" spans="1:8" x14ac:dyDescent="0.2">
      <c r="A109" s="4"/>
      <c r="B109" s="56" t="s">
        <v>49</v>
      </c>
      <c r="C109" s="4"/>
      <c r="D109" s="4"/>
      <c r="E109" s="4"/>
      <c r="F109" s="4"/>
      <c r="G109" s="4"/>
      <c r="H109" s="4"/>
    </row>
    <row r="110" spans="1:8" x14ac:dyDescent="0.2">
      <c r="A110" s="4"/>
      <c r="B110" s="56"/>
      <c r="C110" s="4"/>
      <c r="D110" s="4"/>
      <c r="E110" s="4"/>
      <c r="F110" s="4"/>
      <c r="G110" s="4"/>
      <c r="H110" s="4"/>
    </row>
    <row r="111" spans="1:8" x14ac:dyDescent="0.2">
      <c r="A111" s="4"/>
      <c r="B111" s="45"/>
      <c r="C111" s="45"/>
      <c r="D111" s="45"/>
      <c r="E111" s="45"/>
      <c r="F111" s="45"/>
      <c r="G111" s="45"/>
      <c r="H111" s="4"/>
    </row>
    <row r="112" spans="1:8" s="45" customFormat="1" x14ac:dyDescent="0.2">
      <c r="B112" s="27"/>
      <c r="C112" s="27"/>
      <c r="D112" s="27"/>
      <c r="E112" s="27"/>
      <c r="F112" s="27"/>
      <c r="G112" s="27"/>
    </row>
    <row r="113" s="27" customFormat="1" x14ac:dyDescent="0.2"/>
    <row r="114" s="27" customFormat="1" x14ac:dyDescent="0.2"/>
    <row r="115" s="27" customFormat="1" x14ac:dyDescent="0.2"/>
    <row r="116" s="27" customFormat="1" x14ac:dyDescent="0.2"/>
    <row r="117" s="27" customFormat="1" x14ac:dyDescent="0.2"/>
    <row r="118" s="27" customFormat="1" x14ac:dyDescent="0.2"/>
    <row r="119" s="27" customFormat="1" x14ac:dyDescent="0.2"/>
    <row r="120" s="27" customFormat="1" x14ac:dyDescent="0.2"/>
    <row r="121" s="27" customFormat="1" x14ac:dyDescent="0.2"/>
    <row r="122" s="27" customFormat="1" x14ac:dyDescent="0.2"/>
    <row r="123" s="27" customFormat="1" x14ac:dyDescent="0.2"/>
    <row r="124" s="27" customFormat="1" x14ac:dyDescent="0.2"/>
    <row r="125" s="27" customFormat="1" x14ac:dyDescent="0.2"/>
    <row r="126" s="27" customFormat="1" x14ac:dyDescent="0.2"/>
    <row r="127" s="27" customFormat="1" x14ac:dyDescent="0.2"/>
    <row r="128" s="27" customFormat="1" x14ac:dyDescent="0.2"/>
    <row r="129" spans="2:7" s="27" customFormat="1" x14ac:dyDescent="0.2">
      <c r="B129"/>
      <c r="C129"/>
      <c r="D129"/>
      <c r="E129"/>
      <c r="F129"/>
      <c r="G129"/>
    </row>
  </sheetData>
  <mergeCells count="46">
    <mergeCell ref="B31:B33"/>
    <mergeCell ref="B34:B36"/>
    <mergeCell ref="B37:B38"/>
    <mergeCell ref="C34:C36"/>
    <mergeCell ref="C37:C38"/>
    <mergeCell ref="C31:C33"/>
    <mergeCell ref="E25:E26"/>
    <mergeCell ref="F25:F26"/>
    <mergeCell ref="G25:G26"/>
    <mergeCell ref="D34:D36"/>
    <mergeCell ref="D37:D38"/>
    <mergeCell ref="D31:D33"/>
    <mergeCell ref="B18:B21"/>
    <mergeCell ref="B22:B24"/>
    <mergeCell ref="B25:B26"/>
    <mergeCell ref="C22:C24"/>
    <mergeCell ref="D22:D24"/>
    <mergeCell ref="C18:C21"/>
    <mergeCell ref="D18:D21"/>
    <mergeCell ref="C25:C26"/>
    <mergeCell ref="D25:D26"/>
    <mergeCell ref="B6:B10"/>
    <mergeCell ref="B11:B13"/>
    <mergeCell ref="B14:B15"/>
    <mergeCell ref="D11:D13"/>
    <mergeCell ref="E11:E13"/>
    <mergeCell ref="E14:E15"/>
    <mergeCell ref="D14:D15"/>
    <mergeCell ref="C14:C15"/>
    <mergeCell ref="C11:C12"/>
    <mergeCell ref="F18:F21"/>
    <mergeCell ref="E18:E21"/>
    <mergeCell ref="E22:E24"/>
    <mergeCell ref="F22:F24"/>
    <mergeCell ref="G18:G21"/>
    <mergeCell ref="G22:G24"/>
    <mergeCell ref="F11:F13"/>
    <mergeCell ref="G11:G13"/>
    <mergeCell ref="G14:G15"/>
    <mergeCell ref="F14:F15"/>
    <mergeCell ref="D3:G3"/>
    <mergeCell ref="E2:F2"/>
    <mergeCell ref="C6:C10"/>
    <mergeCell ref="E6:E10"/>
    <mergeCell ref="D6:D10"/>
    <mergeCell ref="G6:G10"/>
  </mergeCells>
  <printOptions horizontalCentered="1"/>
  <pageMargins left="0" right="0.23622047244094491" top="0.74803149606299213" bottom="0" header="0.31496062992125984" footer="0.31496062992125984"/>
  <pageSetup paperSize="9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32"/>
  <sheetViews>
    <sheetView topLeftCell="A55" zoomScale="80" zoomScaleNormal="80" workbookViewId="0">
      <selection activeCell="C83" sqref="C83"/>
    </sheetView>
  </sheetViews>
  <sheetFormatPr baseColWidth="10" defaultColWidth="11.42578125" defaultRowHeight="12.75" x14ac:dyDescent="0.2"/>
  <cols>
    <col min="2" max="2" width="38" customWidth="1"/>
    <col min="3" max="3" width="19.5703125" customWidth="1"/>
    <col min="4" max="4" width="18.28515625" customWidth="1"/>
    <col min="5" max="5" width="24.28515625" style="206" customWidth="1"/>
    <col min="6" max="6" width="24.85546875" style="206" customWidth="1"/>
    <col min="7" max="8" width="21.28515625" style="206" customWidth="1"/>
    <col min="9" max="9" width="21.28515625" customWidth="1"/>
    <col min="10" max="10" width="15.5703125" customWidth="1"/>
    <col min="11" max="11" width="19" customWidth="1"/>
    <col min="12" max="12" width="19.42578125" customWidth="1"/>
    <col min="13" max="13" width="21.42578125" customWidth="1"/>
  </cols>
  <sheetData>
    <row r="1" spans="2:17" ht="14.25" x14ac:dyDescent="0.2">
      <c r="H1" s="26"/>
      <c r="I1" s="26"/>
      <c r="J1" s="26"/>
      <c r="K1" s="26"/>
      <c r="L1" s="26"/>
      <c r="M1" s="26"/>
      <c r="N1" s="207"/>
      <c r="O1" s="207"/>
      <c r="P1" s="26"/>
      <c r="Q1" s="26"/>
    </row>
    <row r="2" spans="2:17" ht="14.25" x14ac:dyDescent="0.2">
      <c r="H2" s="26"/>
      <c r="I2" s="26"/>
      <c r="J2" s="26"/>
      <c r="K2" s="26"/>
      <c r="L2" s="26"/>
      <c r="M2" s="26"/>
      <c r="N2" s="207"/>
      <c r="O2" s="207"/>
      <c r="P2" s="26"/>
      <c r="Q2" s="26"/>
    </row>
    <row r="3" spans="2:17" ht="14.25" x14ac:dyDescent="0.2">
      <c r="H3" s="26"/>
      <c r="I3" s="26"/>
      <c r="J3" s="26"/>
      <c r="K3" s="26"/>
      <c r="L3" s="26"/>
      <c r="M3" s="26"/>
      <c r="N3" s="207"/>
      <c r="O3" s="207"/>
      <c r="P3" s="26"/>
      <c r="Q3" s="26"/>
    </row>
    <row r="4" spans="2:17" ht="15" x14ac:dyDescent="0.25">
      <c r="B4" s="37" t="s">
        <v>73</v>
      </c>
      <c r="C4" s="38"/>
      <c r="D4" s="38"/>
      <c r="E4" s="63"/>
      <c r="F4" s="63"/>
      <c r="G4" s="63"/>
      <c r="H4" s="38"/>
      <c r="I4" s="39"/>
      <c r="J4" s="26"/>
      <c r="K4" s="26"/>
      <c r="L4" s="26"/>
      <c r="M4" s="26"/>
      <c r="N4" s="207"/>
      <c r="O4" s="207"/>
      <c r="P4" s="26"/>
      <c r="Q4" s="26"/>
    </row>
    <row r="5" spans="2:17" ht="14.25" x14ac:dyDescent="0.2">
      <c r="B5" s="31"/>
      <c r="C5" s="28"/>
      <c r="D5" s="28"/>
      <c r="E5" s="208"/>
      <c r="F5" s="208"/>
      <c r="G5" s="208"/>
      <c r="H5" s="28"/>
      <c r="I5" s="33"/>
      <c r="J5" s="26"/>
      <c r="K5" s="26"/>
      <c r="L5" s="26"/>
      <c r="M5" s="26"/>
      <c r="N5" s="207"/>
      <c r="O5" s="207"/>
      <c r="P5" s="26"/>
      <c r="Q5" s="26"/>
    </row>
    <row r="6" spans="2:17" ht="15" x14ac:dyDescent="0.25">
      <c r="B6" s="31" t="s">
        <v>106</v>
      </c>
      <c r="C6" s="28"/>
      <c r="D6" s="28"/>
      <c r="E6" s="208"/>
      <c r="F6" s="208"/>
      <c r="G6" s="208"/>
      <c r="H6" s="28"/>
      <c r="I6" s="33"/>
      <c r="J6" s="26"/>
      <c r="K6" s="26"/>
      <c r="L6" s="26"/>
      <c r="M6" s="26"/>
      <c r="N6" s="207"/>
      <c r="O6" s="207"/>
      <c r="P6" s="26"/>
      <c r="Q6" s="26"/>
    </row>
    <row r="7" spans="2:17" ht="14.25" x14ac:dyDescent="0.2">
      <c r="B7" s="31"/>
      <c r="C7" s="28"/>
      <c r="D7" s="28"/>
      <c r="E7" s="208"/>
      <c r="F7" s="208"/>
      <c r="G7" s="208"/>
      <c r="H7" s="28"/>
      <c r="I7" s="33"/>
      <c r="J7" s="26"/>
      <c r="K7" s="26"/>
      <c r="L7" s="26"/>
      <c r="M7" s="26"/>
      <c r="N7" s="207"/>
      <c r="O7" s="207"/>
      <c r="P7" s="26"/>
      <c r="Q7" s="26"/>
    </row>
    <row r="8" spans="2:17" ht="15" x14ac:dyDescent="0.25">
      <c r="B8" s="31" t="s">
        <v>107</v>
      </c>
      <c r="C8" s="28"/>
      <c r="D8" s="28"/>
      <c r="E8" s="208"/>
      <c r="F8" s="208"/>
      <c r="G8" s="208"/>
      <c r="H8" s="28"/>
      <c r="I8" s="33"/>
      <c r="J8" s="26"/>
      <c r="K8" s="26"/>
      <c r="L8" s="26"/>
      <c r="M8" s="26"/>
      <c r="N8" s="207"/>
      <c r="O8" s="207"/>
      <c r="P8" s="26"/>
      <c r="Q8" s="26"/>
    </row>
    <row r="9" spans="2:17" ht="14.25" x14ac:dyDescent="0.2">
      <c r="B9" s="31"/>
      <c r="C9" s="28"/>
      <c r="D9" s="28"/>
      <c r="E9" s="208"/>
      <c r="F9" s="208"/>
      <c r="G9" s="208"/>
      <c r="H9" s="28"/>
      <c r="I9" s="33"/>
      <c r="J9" s="26"/>
      <c r="K9" s="26"/>
      <c r="L9" s="26"/>
      <c r="M9" s="26"/>
      <c r="N9" s="207"/>
      <c r="O9" s="207"/>
      <c r="P9" s="26"/>
      <c r="Q9" s="26"/>
    </row>
    <row r="10" spans="2:17" ht="15" x14ac:dyDescent="0.25">
      <c r="B10" s="31" t="s">
        <v>108</v>
      </c>
      <c r="C10" s="28"/>
      <c r="D10" s="28"/>
      <c r="E10" s="208"/>
      <c r="F10" s="208"/>
      <c r="G10" s="208"/>
      <c r="H10" s="28"/>
      <c r="I10" s="33"/>
      <c r="J10" s="26"/>
      <c r="K10" s="26"/>
      <c r="L10" s="26"/>
      <c r="M10" s="26"/>
      <c r="N10" s="207"/>
      <c r="O10" s="207"/>
      <c r="P10" s="26"/>
      <c r="Q10" s="26"/>
    </row>
    <row r="11" spans="2:17" ht="14.25" x14ac:dyDescent="0.2">
      <c r="B11" s="31"/>
      <c r="C11" s="28"/>
      <c r="D11" s="28"/>
      <c r="E11" s="208"/>
      <c r="F11" s="208"/>
      <c r="G11" s="208"/>
      <c r="H11" s="28"/>
      <c r="I11" s="33"/>
      <c r="J11" s="26"/>
      <c r="K11" s="26"/>
      <c r="L11" s="26"/>
      <c r="M11" s="26"/>
      <c r="N11" s="207"/>
      <c r="O11" s="207"/>
      <c r="P11" s="26"/>
      <c r="Q11" s="26"/>
    </row>
    <row r="12" spans="2:17" ht="15" x14ac:dyDescent="0.25">
      <c r="B12" s="31" t="s">
        <v>77</v>
      </c>
      <c r="C12" s="28"/>
      <c r="D12" s="28"/>
      <c r="E12" s="208"/>
      <c r="F12" s="208"/>
      <c r="G12" s="208"/>
      <c r="H12" s="28"/>
      <c r="I12" s="33"/>
      <c r="J12" s="26"/>
      <c r="K12" s="26"/>
      <c r="L12" s="26"/>
      <c r="M12" s="26"/>
      <c r="N12" s="207"/>
      <c r="O12" s="207"/>
      <c r="P12" s="26"/>
      <c r="Q12" s="26"/>
    </row>
    <row r="13" spans="2:17" ht="14.25" x14ac:dyDescent="0.2">
      <c r="B13" s="31" t="s">
        <v>78</v>
      </c>
      <c r="C13" s="28"/>
      <c r="D13" s="28"/>
      <c r="E13" s="208"/>
      <c r="F13" s="208"/>
      <c r="G13" s="208"/>
      <c r="H13" s="28"/>
      <c r="I13" s="33"/>
      <c r="J13" s="26"/>
      <c r="K13" s="26"/>
      <c r="L13" s="26"/>
      <c r="M13" s="26"/>
      <c r="N13" s="207"/>
      <c r="O13" s="207"/>
      <c r="P13" s="26"/>
      <c r="Q13" s="26"/>
    </row>
    <row r="14" spans="2:17" ht="15" x14ac:dyDescent="0.25">
      <c r="B14" s="65" t="s">
        <v>79</v>
      </c>
      <c r="C14" s="28"/>
      <c r="D14" s="28"/>
      <c r="E14" s="208"/>
      <c r="F14" s="208"/>
      <c r="G14" s="208"/>
      <c r="H14" s="28"/>
      <c r="I14" s="33"/>
      <c r="J14" s="26"/>
      <c r="K14" s="26"/>
      <c r="L14" s="26"/>
      <c r="M14" s="26"/>
      <c r="N14" s="207"/>
      <c r="O14" s="207"/>
      <c r="P14" s="26"/>
      <c r="Q14" s="26"/>
    </row>
    <row r="15" spans="2:17" ht="15" x14ac:dyDescent="0.25">
      <c r="B15" s="65"/>
      <c r="C15" s="28"/>
      <c r="D15" s="28"/>
      <c r="E15" s="208"/>
      <c r="F15" s="208"/>
      <c r="G15" s="208"/>
      <c r="H15" s="28"/>
      <c r="I15" s="33"/>
      <c r="J15" s="26"/>
      <c r="K15" s="26"/>
      <c r="L15" s="26"/>
      <c r="M15" s="26"/>
      <c r="N15" s="207"/>
      <c r="O15" s="207"/>
      <c r="P15" s="26"/>
      <c r="Q15" s="26"/>
    </row>
    <row r="16" spans="2:17" ht="15" x14ac:dyDescent="0.25">
      <c r="B16" s="65" t="s">
        <v>80</v>
      </c>
      <c r="C16" s="28"/>
      <c r="D16" s="28"/>
      <c r="E16" s="208"/>
      <c r="F16" s="208"/>
      <c r="G16" s="208"/>
      <c r="H16" s="28"/>
      <c r="I16" s="33"/>
      <c r="J16" s="26"/>
      <c r="K16" s="26"/>
      <c r="L16" s="26"/>
      <c r="M16" s="26"/>
    </row>
    <row r="17" spans="2:13" ht="15" x14ac:dyDescent="0.25">
      <c r="B17" s="65"/>
      <c r="C17" s="28"/>
      <c r="D17" s="28"/>
      <c r="E17" s="208"/>
      <c r="F17" s="208"/>
      <c r="G17" s="208"/>
      <c r="H17" s="28"/>
      <c r="I17" s="33"/>
      <c r="J17" s="26"/>
      <c r="K17" s="26"/>
      <c r="L17" s="26"/>
      <c r="M17" s="26"/>
    </row>
    <row r="18" spans="2:13" ht="14.25" x14ac:dyDescent="0.2">
      <c r="B18" s="31" t="s">
        <v>81</v>
      </c>
      <c r="C18" s="28"/>
      <c r="D18" s="28"/>
      <c r="E18" s="208"/>
      <c r="F18" s="208"/>
      <c r="G18" s="208"/>
      <c r="H18" s="28"/>
      <c r="I18" s="33"/>
      <c r="J18" s="26"/>
      <c r="K18" s="26"/>
      <c r="L18" s="26"/>
      <c r="M18" s="26"/>
    </row>
    <row r="19" spans="2:13" ht="14.25" x14ac:dyDescent="0.2">
      <c r="B19" s="9"/>
      <c r="C19" s="40"/>
      <c r="D19" s="40"/>
      <c r="E19" s="66"/>
      <c r="F19" s="66"/>
      <c r="G19" s="66"/>
      <c r="H19" s="40"/>
      <c r="I19" s="41"/>
      <c r="J19" s="26"/>
      <c r="K19" s="26"/>
      <c r="L19" s="26"/>
      <c r="M19" s="26"/>
    </row>
    <row r="20" spans="2:13" ht="14.25" x14ac:dyDescent="0.2">
      <c r="B20" s="67"/>
      <c r="H20" s="26"/>
      <c r="I20" s="26"/>
      <c r="J20" s="26"/>
      <c r="K20" s="26"/>
      <c r="L20" s="26"/>
      <c r="M20" s="26"/>
    </row>
    <row r="22" spans="2:13" s="209" customFormat="1" ht="18" x14ac:dyDescent="0.25">
      <c r="B22" s="68" t="s">
        <v>324</v>
      </c>
      <c r="C22" s="69"/>
      <c r="D22" s="69"/>
      <c r="E22" s="35"/>
      <c r="F22" s="35"/>
      <c r="G22" s="35"/>
      <c r="H22" s="39"/>
      <c r="I22"/>
      <c r="J22"/>
      <c r="K22"/>
      <c r="L22"/>
      <c r="M22"/>
    </row>
    <row r="23" spans="2:13" s="209" customFormat="1" ht="18" x14ac:dyDescent="0.25">
      <c r="B23" s="70"/>
      <c r="C23" s="210"/>
      <c r="D23" s="210"/>
      <c r="E23" s="211"/>
      <c r="F23" s="211"/>
      <c r="G23" s="211"/>
      <c r="H23" s="41"/>
      <c r="I23"/>
      <c r="J23"/>
      <c r="K23"/>
      <c r="L23"/>
      <c r="M23"/>
    </row>
    <row r="24" spans="2:13" x14ac:dyDescent="0.2">
      <c r="B24" s="9"/>
      <c r="C24" s="2"/>
      <c r="D24" s="2"/>
      <c r="E24" s="72" t="s">
        <v>83</v>
      </c>
      <c r="F24" s="284" t="s">
        <v>84</v>
      </c>
      <c r="G24" s="280"/>
      <c r="H24" s="72" t="s">
        <v>71</v>
      </c>
    </row>
    <row r="25" spans="2:13" x14ac:dyDescent="0.2">
      <c r="B25" s="73" t="s">
        <v>132</v>
      </c>
      <c r="C25" s="74"/>
      <c r="D25" s="74"/>
      <c r="E25" s="75" t="s">
        <v>85</v>
      </c>
      <c r="F25" s="75" t="s">
        <v>86</v>
      </c>
      <c r="G25" s="75" t="s">
        <v>72</v>
      </c>
      <c r="H25" s="75" t="s">
        <v>87</v>
      </c>
    </row>
    <row r="26" spans="2:13" x14ac:dyDescent="0.2">
      <c r="B26" s="74" t="s">
        <v>88</v>
      </c>
      <c r="C26" s="74" t="s">
        <v>89</v>
      </c>
      <c r="D26" s="74" t="s">
        <v>90</v>
      </c>
      <c r="E26" s="75" t="s">
        <v>91</v>
      </c>
      <c r="F26" s="75" t="s">
        <v>91</v>
      </c>
      <c r="G26" s="75" t="s">
        <v>91</v>
      </c>
      <c r="H26" s="75" t="s">
        <v>91</v>
      </c>
    </row>
    <row r="27" spans="2:13" x14ac:dyDescent="0.2">
      <c r="B27" s="264" t="s">
        <v>308</v>
      </c>
      <c r="C27" s="78" t="s">
        <v>226</v>
      </c>
      <c r="D27" s="150" t="s">
        <v>205</v>
      </c>
      <c r="E27" s="150">
        <v>50</v>
      </c>
      <c r="F27" s="150">
        <v>50</v>
      </c>
      <c r="G27" s="150">
        <v>60</v>
      </c>
      <c r="H27" s="150">
        <v>70</v>
      </c>
    </row>
    <row r="28" spans="2:13" x14ac:dyDescent="0.2">
      <c r="B28" s="265"/>
      <c r="C28" s="84" t="s">
        <v>227</v>
      </c>
      <c r="D28" s="150" t="s">
        <v>205</v>
      </c>
      <c r="E28" s="150">
        <v>50</v>
      </c>
      <c r="F28" s="150">
        <v>70</v>
      </c>
      <c r="G28" s="150">
        <v>80</v>
      </c>
      <c r="H28" s="150">
        <v>80</v>
      </c>
    </row>
    <row r="29" spans="2:13" x14ac:dyDescent="0.2">
      <c r="B29" s="265"/>
      <c r="C29" s="144" t="s">
        <v>232</v>
      </c>
      <c r="D29" s="85" t="s">
        <v>205</v>
      </c>
      <c r="E29" s="207">
        <v>20</v>
      </c>
      <c r="F29" s="207">
        <v>25</v>
      </c>
      <c r="G29" s="207">
        <v>30</v>
      </c>
      <c r="H29" s="207">
        <v>30</v>
      </c>
    </row>
    <row r="30" spans="2:13" x14ac:dyDescent="0.2">
      <c r="B30" s="265"/>
      <c r="C30" s="144" t="s">
        <v>231</v>
      </c>
      <c r="D30" s="85" t="s">
        <v>205</v>
      </c>
      <c r="E30" s="207">
        <v>40</v>
      </c>
      <c r="F30" s="207">
        <v>50</v>
      </c>
      <c r="G30" s="207">
        <v>50</v>
      </c>
      <c r="H30" s="207">
        <v>50</v>
      </c>
    </row>
    <row r="31" spans="2:13" x14ac:dyDescent="0.2">
      <c r="B31" s="265"/>
      <c r="C31" s="144" t="s">
        <v>240</v>
      </c>
      <c r="D31" s="85" t="s">
        <v>205</v>
      </c>
      <c r="E31" s="207">
        <v>25</v>
      </c>
      <c r="F31" s="207">
        <v>35</v>
      </c>
      <c r="G31" s="207">
        <v>35</v>
      </c>
      <c r="H31" s="207">
        <v>40</v>
      </c>
    </row>
    <row r="32" spans="2:13" x14ac:dyDescent="0.2">
      <c r="B32" s="309" t="s">
        <v>216</v>
      </c>
      <c r="C32" s="84" t="s">
        <v>230</v>
      </c>
      <c r="D32" s="150" t="s">
        <v>205</v>
      </c>
      <c r="E32" s="85">
        <v>40</v>
      </c>
      <c r="F32" s="85">
        <v>45</v>
      </c>
      <c r="G32" s="85">
        <v>50</v>
      </c>
      <c r="H32" s="85">
        <v>60</v>
      </c>
    </row>
    <row r="33" spans="2:10" x14ac:dyDescent="0.2">
      <c r="B33" s="310"/>
      <c r="C33" s="84" t="s">
        <v>311</v>
      </c>
      <c r="D33" s="150" t="s">
        <v>205</v>
      </c>
      <c r="E33" s="150">
        <v>0.2</v>
      </c>
      <c r="F33" s="150">
        <v>0.2</v>
      </c>
      <c r="G33" s="150">
        <v>0.2</v>
      </c>
      <c r="H33" s="150">
        <v>0.2</v>
      </c>
    </row>
    <row r="34" spans="2:10" x14ac:dyDescent="0.2">
      <c r="B34" s="8"/>
      <c r="C34" s="84" t="s">
        <v>236</v>
      </c>
      <c r="D34" s="85" t="s">
        <v>199</v>
      </c>
      <c r="E34" s="207">
        <v>7</v>
      </c>
      <c r="F34" s="207">
        <v>7</v>
      </c>
      <c r="G34" s="207">
        <v>10</v>
      </c>
      <c r="H34" s="207">
        <v>10</v>
      </c>
    </row>
    <row r="35" spans="2:10" x14ac:dyDescent="0.2">
      <c r="B35" s="85"/>
      <c r="C35" s="212" t="s">
        <v>234</v>
      </c>
      <c r="D35" s="213" t="s">
        <v>205</v>
      </c>
      <c r="E35" s="213">
        <v>20</v>
      </c>
      <c r="F35" s="213">
        <v>20</v>
      </c>
      <c r="G35" s="213">
        <v>30</v>
      </c>
      <c r="H35" s="213">
        <v>30</v>
      </c>
      <c r="I35" s="200"/>
    </row>
    <row r="36" spans="2:10" x14ac:dyDescent="0.2">
      <c r="B36" s="85"/>
      <c r="C36" s="84" t="s">
        <v>216</v>
      </c>
      <c r="D36" s="150" t="s">
        <v>205</v>
      </c>
      <c r="E36" s="150">
        <v>120</v>
      </c>
      <c r="F36" s="150">
        <v>120</v>
      </c>
      <c r="G36" s="150">
        <v>120</v>
      </c>
      <c r="H36" s="150">
        <v>120</v>
      </c>
    </row>
    <row r="37" spans="2:10" x14ac:dyDescent="0.2">
      <c r="B37" s="85"/>
      <c r="C37" s="144"/>
      <c r="D37" s="144"/>
      <c r="E37" s="207"/>
      <c r="F37" s="207"/>
      <c r="G37" s="207"/>
      <c r="H37" s="207"/>
    </row>
    <row r="38" spans="2:10" x14ac:dyDescent="0.2">
      <c r="B38" s="85"/>
      <c r="C38" s="144"/>
      <c r="D38" s="144"/>
      <c r="E38" s="207"/>
      <c r="F38" s="207"/>
      <c r="G38" s="207"/>
      <c r="H38" s="207"/>
    </row>
    <row r="39" spans="2:10" x14ac:dyDescent="0.2">
      <c r="B39" s="85"/>
      <c r="C39" s="144"/>
      <c r="D39" s="144"/>
      <c r="E39" s="207"/>
      <c r="F39" s="207"/>
      <c r="G39" s="207"/>
      <c r="H39" s="207"/>
    </row>
    <row r="40" spans="2:10" x14ac:dyDescent="0.2">
      <c r="B40" s="85"/>
      <c r="C40" s="144"/>
      <c r="D40" s="144"/>
      <c r="E40" s="207"/>
      <c r="F40" s="207"/>
      <c r="G40" s="207"/>
      <c r="H40" s="207"/>
    </row>
    <row r="41" spans="2:10" x14ac:dyDescent="0.2">
      <c r="B41" s="85"/>
      <c r="C41" s="84"/>
      <c r="D41" s="150"/>
      <c r="E41" s="150"/>
      <c r="F41" s="150"/>
      <c r="G41" s="150"/>
      <c r="H41" s="150"/>
    </row>
    <row r="42" spans="2:10" x14ac:dyDescent="0.2">
      <c r="B42" s="73" t="s">
        <v>30</v>
      </c>
      <c r="C42" s="74"/>
      <c r="D42" s="74"/>
      <c r="E42" s="75" t="s">
        <v>85</v>
      </c>
      <c r="F42" s="75" t="s">
        <v>86</v>
      </c>
      <c r="G42" s="75" t="s">
        <v>72</v>
      </c>
      <c r="H42" s="75" t="s">
        <v>87</v>
      </c>
    </row>
    <row r="43" spans="2:10" x14ac:dyDescent="0.2">
      <c r="B43" s="74" t="s">
        <v>88</v>
      </c>
      <c r="C43" s="74" t="s">
        <v>89</v>
      </c>
      <c r="D43" s="74" t="s">
        <v>90</v>
      </c>
      <c r="E43" s="75" t="s">
        <v>91</v>
      </c>
      <c r="F43" s="75" t="s">
        <v>91</v>
      </c>
      <c r="G43" s="75" t="s">
        <v>91</v>
      </c>
      <c r="H43" s="75" t="s">
        <v>91</v>
      </c>
    </row>
    <row r="44" spans="2:10" ht="14.25" x14ac:dyDescent="0.2">
      <c r="B44" s="311" t="s">
        <v>326</v>
      </c>
      <c r="C44" s="78" t="s">
        <v>312</v>
      </c>
      <c r="D44" s="150" t="s">
        <v>205</v>
      </c>
      <c r="E44" s="150">
        <v>40</v>
      </c>
      <c r="F44" s="150">
        <v>50</v>
      </c>
      <c r="G44" s="150">
        <v>60</v>
      </c>
      <c r="H44" s="150">
        <v>70</v>
      </c>
      <c r="J44" s="26"/>
    </row>
    <row r="45" spans="2:10" ht="14.25" x14ac:dyDescent="0.2">
      <c r="B45" s="312"/>
      <c r="C45" s="84" t="s">
        <v>231</v>
      </c>
      <c r="D45" s="150" t="s">
        <v>205</v>
      </c>
      <c r="E45" s="85">
        <v>40</v>
      </c>
      <c r="F45" s="85">
        <v>50</v>
      </c>
      <c r="G45" s="85">
        <v>50</v>
      </c>
      <c r="H45" s="85">
        <v>50</v>
      </c>
      <c r="J45" s="26"/>
    </row>
    <row r="46" spans="2:10" ht="14.25" x14ac:dyDescent="0.2">
      <c r="B46" s="312"/>
      <c r="C46" s="84" t="s">
        <v>232</v>
      </c>
      <c r="D46" s="150" t="s">
        <v>205</v>
      </c>
      <c r="E46" s="85">
        <v>25</v>
      </c>
      <c r="F46" s="85">
        <v>30</v>
      </c>
      <c r="G46" s="85">
        <v>35</v>
      </c>
      <c r="H46" s="85">
        <v>40</v>
      </c>
      <c r="J46" s="26"/>
    </row>
    <row r="47" spans="2:10" ht="14.25" x14ac:dyDescent="0.2">
      <c r="B47" s="312"/>
      <c r="C47" s="84" t="s">
        <v>233</v>
      </c>
      <c r="D47" s="150" t="s">
        <v>205</v>
      </c>
      <c r="E47" s="85">
        <v>3</v>
      </c>
      <c r="F47" s="85">
        <v>3</v>
      </c>
      <c r="G47" s="85">
        <v>5</v>
      </c>
      <c r="H47" s="85">
        <v>5</v>
      </c>
      <c r="J47" s="26"/>
    </row>
    <row r="48" spans="2:10" ht="14.25" x14ac:dyDescent="0.2">
      <c r="B48" s="312"/>
      <c r="C48" s="151" t="s">
        <v>226</v>
      </c>
      <c r="D48" s="217" t="s">
        <v>205</v>
      </c>
      <c r="E48" s="206">
        <v>15</v>
      </c>
      <c r="F48" s="206">
        <v>20</v>
      </c>
      <c r="G48" s="206">
        <v>20</v>
      </c>
      <c r="H48" s="206">
        <v>25</v>
      </c>
      <c r="J48" s="26"/>
    </row>
    <row r="49" spans="2:10" ht="14.25" x14ac:dyDescent="0.2">
      <c r="B49" s="309" t="s">
        <v>247</v>
      </c>
      <c r="C49" s="84" t="s">
        <v>325</v>
      </c>
      <c r="D49" s="150" t="s">
        <v>205</v>
      </c>
      <c r="E49" s="150">
        <v>70</v>
      </c>
      <c r="F49" s="150">
        <v>80</v>
      </c>
      <c r="G49" s="150">
        <v>90</v>
      </c>
      <c r="H49" s="150">
        <v>90</v>
      </c>
      <c r="J49" s="26"/>
    </row>
    <row r="50" spans="2:10" ht="14.25" x14ac:dyDescent="0.2">
      <c r="B50" s="310"/>
      <c r="C50" s="84" t="s">
        <v>311</v>
      </c>
      <c r="D50" s="150" t="s">
        <v>205</v>
      </c>
      <c r="E50" s="150">
        <v>0.2</v>
      </c>
      <c r="F50" s="150">
        <v>0.2</v>
      </c>
      <c r="G50" s="150">
        <v>0.2</v>
      </c>
      <c r="H50" s="150">
        <v>0.2</v>
      </c>
      <c r="J50" s="26"/>
    </row>
    <row r="51" spans="2:10" ht="14.25" x14ac:dyDescent="0.2">
      <c r="B51" s="8"/>
      <c r="C51" s="84" t="s">
        <v>236</v>
      </c>
      <c r="D51" s="85" t="s">
        <v>199</v>
      </c>
      <c r="E51" s="207">
        <v>7</v>
      </c>
      <c r="F51" s="207">
        <v>10</v>
      </c>
      <c r="G51" s="207">
        <v>10</v>
      </c>
      <c r="H51" s="207">
        <v>10</v>
      </c>
      <c r="J51" s="26"/>
    </row>
    <row r="52" spans="2:10" ht="14.25" x14ac:dyDescent="0.2">
      <c r="B52" s="85"/>
      <c r="C52" s="152" t="s">
        <v>243</v>
      </c>
      <c r="D52" s="218" t="s">
        <v>205</v>
      </c>
      <c r="E52" s="207">
        <v>5</v>
      </c>
      <c r="F52" s="207">
        <v>5</v>
      </c>
      <c r="G52" s="207">
        <v>5</v>
      </c>
      <c r="H52" s="207">
        <v>5</v>
      </c>
      <c r="J52" s="26"/>
    </row>
    <row r="53" spans="2:10" ht="14.25" x14ac:dyDescent="0.2">
      <c r="B53" s="85"/>
      <c r="C53" s="152" t="s">
        <v>198</v>
      </c>
      <c r="D53" s="85" t="s">
        <v>205</v>
      </c>
      <c r="E53" s="207">
        <v>20</v>
      </c>
      <c r="F53" s="207">
        <v>30</v>
      </c>
      <c r="G53" s="207">
        <v>30</v>
      </c>
      <c r="H53" s="207">
        <v>30</v>
      </c>
      <c r="J53" s="26"/>
    </row>
    <row r="54" spans="2:10" ht="14.25" x14ac:dyDescent="0.2">
      <c r="B54" s="85"/>
      <c r="C54" s="84" t="s">
        <v>206</v>
      </c>
      <c r="D54" s="150" t="s">
        <v>205</v>
      </c>
      <c r="E54" s="150">
        <v>150</v>
      </c>
      <c r="F54" s="150">
        <v>150</v>
      </c>
      <c r="G54" s="150">
        <v>150</v>
      </c>
      <c r="H54" s="150">
        <v>150</v>
      </c>
      <c r="J54" s="26"/>
    </row>
    <row r="55" spans="2:10" ht="14.25" x14ac:dyDescent="0.2">
      <c r="B55" s="85"/>
      <c r="C55" s="84"/>
      <c r="D55" s="78"/>
      <c r="E55" s="150"/>
      <c r="F55" s="150"/>
      <c r="G55" s="150"/>
      <c r="H55" s="150"/>
      <c r="J55" s="26"/>
    </row>
    <row r="56" spans="2:10" ht="14.25" x14ac:dyDescent="0.2">
      <c r="B56" s="85"/>
      <c r="C56" s="84"/>
      <c r="D56" s="78"/>
      <c r="E56" s="150"/>
      <c r="F56" s="150"/>
      <c r="G56" s="150"/>
      <c r="H56" s="150"/>
      <c r="J56" s="26"/>
    </row>
    <row r="57" spans="2:10" ht="14.25" x14ac:dyDescent="0.2">
      <c r="B57" s="85"/>
      <c r="C57" s="84"/>
      <c r="D57" s="78"/>
      <c r="E57" s="150"/>
      <c r="F57" s="150"/>
      <c r="G57" s="150"/>
      <c r="H57" s="150"/>
      <c r="J57" s="26"/>
    </row>
    <row r="58" spans="2:10" ht="14.25" x14ac:dyDescent="0.2">
      <c r="B58" s="85"/>
      <c r="C58" s="84"/>
      <c r="D58" s="78"/>
      <c r="E58" s="150"/>
      <c r="F58" s="150"/>
      <c r="G58" s="150"/>
      <c r="H58" s="150"/>
      <c r="J58" s="26"/>
    </row>
    <row r="59" spans="2:10" x14ac:dyDescent="0.2">
      <c r="B59" s="73" t="s">
        <v>31</v>
      </c>
      <c r="C59" s="74"/>
      <c r="D59" s="74"/>
      <c r="E59" s="75" t="s">
        <v>85</v>
      </c>
      <c r="F59" s="75" t="s">
        <v>86</v>
      </c>
      <c r="G59" s="75" t="s">
        <v>72</v>
      </c>
      <c r="H59" s="75" t="s">
        <v>87</v>
      </c>
    </row>
    <row r="60" spans="2:10" x14ac:dyDescent="0.2">
      <c r="B60" s="74" t="s">
        <v>88</v>
      </c>
      <c r="C60" s="74" t="s">
        <v>89</v>
      </c>
      <c r="D60" s="74" t="s">
        <v>90</v>
      </c>
      <c r="E60" s="75" t="s">
        <v>91</v>
      </c>
      <c r="F60" s="75" t="s">
        <v>91</v>
      </c>
      <c r="G60" s="75" t="s">
        <v>91</v>
      </c>
      <c r="H60" s="75" t="s">
        <v>91</v>
      </c>
    </row>
    <row r="61" spans="2:10" x14ac:dyDescent="0.2">
      <c r="B61" s="264" t="s">
        <v>225</v>
      </c>
      <c r="C61" s="78" t="s">
        <v>314</v>
      </c>
      <c r="D61" s="85" t="s">
        <v>205</v>
      </c>
      <c r="E61" s="150">
        <v>120</v>
      </c>
      <c r="F61" s="150">
        <v>150</v>
      </c>
      <c r="G61" s="150">
        <v>170</v>
      </c>
      <c r="H61" s="150">
        <v>180</v>
      </c>
    </row>
    <row r="62" spans="2:10" x14ac:dyDescent="0.2">
      <c r="B62" s="265"/>
      <c r="C62" s="84" t="s">
        <v>232</v>
      </c>
      <c r="D62" s="85" t="s">
        <v>205</v>
      </c>
      <c r="E62" s="150">
        <v>25</v>
      </c>
      <c r="F62" s="150">
        <v>30</v>
      </c>
      <c r="G62" s="150">
        <v>35</v>
      </c>
      <c r="H62" s="150">
        <v>40</v>
      </c>
    </row>
    <row r="63" spans="2:10" x14ac:dyDescent="0.2">
      <c r="B63" s="265"/>
      <c r="C63" s="84" t="s">
        <v>233</v>
      </c>
      <c r="D63" s="85" t="s">
        <v>205</v>
      </c>
      <c r="E63" s="150">
        <v>3</v>
      </c>
      <c r="F63" s="150">
        <v>3</v>
      </c>
      <c r="G63" s="150">
        <v>5</v>
      </c>
      <c r="H63" s="150">
        <v>5</v>
      </c>
    </row>
    <row r="64" spans="2:10" x14ac:dyDescent="0.2">
      <c r="B64" s="265"/>
      <c r="C64" s="84" t="s">
        <v>226</v>
      </c>
      <c r="D64" s="85" t="s">
        <v>205</v>
      </c>
      <c r="E64" s="150">
        <v>40</v>
      </c>
      <c r="F64" s="150">
        <v>50</v>
      </c>
      <c r="G64" s="150">
        <v>60</v>
      </c>
      <c r="H64" s="150">
        <v>60</v>
      </c>
    </row>
    <row r="65" spans="2:8" x14ac:dyDescent="0.2">
      <c r="B65" s="265"/>
      <c r="C65" s="84" t="s">
        <v>311</v>
      </c>
      <c r="D65" s="85" t="s">
        <v>205</v>
      </c>
      <c r="E65" s="150">
        <v>0.2</v>
      </c>
      <c r="F65" s="150">
        <v>0.2</v>
      </c>
      <c r="G65" s="150">
        <v>0.2</v>
      </c>
      <c r="H65" s="150">
        <v>0.2</v>
      </c>
    </row>
    <row r="66" spans="2:8" x14ac:dyDescent="0.2">
      <c r="B66" s="316" t="s">
        <v>247</v>
      </c>
      <c r="C66" s="84" t="s">
        <v>227</v>
      </c>
      <c r="D66" s="85" t="s">
        <v>205</v>
      </c>
      <c r="E66" s="150">
        <v>80</v>
      </c>
      <c r="F66" s="150">
        <v>100</v>
      </c>
      <c r="G66" s="150">
        <v>100</v>
      </c>
      <c r="H66" s="150">
        <v>120</v>
      </c>
    </row>
    <row r="67" spans="2:8" x14ac:dyDescent="0.2">
      <c r="B67" s="317"/>
      <c r="C67" s="84" t="s">
        <v>228</v>
      </c>
      <c r="D67" s="85" t="s">
        <v>205</v>
      </c>
      <c r="E67" s="150">
        <v>120</v>
      </c>
      <c r="F67" s="150">
        <v>150</v>
      </c>
      <c r="G67" s="150">
        <v>150</v>
      </c>
      <c r="H67" s="150">
        <v>160</v>
      </c>
    </row>
    <row r="68" spans="2:8" x14ac:dyDescent="0.2">
      <c r="B68" s="8"/>
      <c r="C68" s="84" t="s">
        <v>236</v>
      </c>
      <c r="D68" s="85" t="s">
        <v>199</v>
      </c>
      <c r="E68" s="207">
        <v>7</v>
      </c>
      <c r="F68" s="207">
        <v>7</v>
      </c>
      <c r="G68" s="207">
        <v>10</v>
      </c>
      <c r="H68" s="207">
        <v>10</v>
      </c>
    </row>
    <row r="69" spans="2:8" x14ac:dyDescent="0.2">
      <c r="B69" s="85"/>
      <c r="C69" s="84" t="s">
        <v>273</v>
      </c>
      <c r="D69" s="150" t="s">
        <v>199</v>
      </c>
      <c r="E69" s="150">
        <v>10</v>
      </c>
      <c r="F69" s="150">
        <v>10</v>
      </c>
      <c r="G69" s="150">
        <v>15</v>
      </c>
      <c r="H69" s="150">
        <v>15</v>
      </c>
    </row>
    <row r="70" spans="2:8" x14ac:dyDescent="0.2">
      <c r="B70" s="85"/>
      <c r="C70" s="84" t="s">
        <v>206</v>
      </c>
      <c r="D70" s="150" t="s">
        <v>205</v>
      </c>
      <c r="E70" s="150">
        <v>150</v>
      </c>
      <c r="F70" s="150">
        <v>150</v>
      </c>
      <c r="G70" s="150">
        <v>150</v>
      </c>
      <c r="H70" s="150">
        <v>150</v>
      </c>
    </row>
    <row r="71" spans="2:8" x14ac:dyDescent="0.2">
      <c r="B71" s="85"/>
      <c r="C71" s="84"/>
      <c r="D71" s="78"/>
      <c r="E71" s="150"/>
      <c r="F71" s="150"/>
      <c r="G71" s="150"/>
      <c r="H71" s="150"/>
    </row>
    <row r="72" spans="2:8" x14ac:dyDescent="0.2">
      <c r="B72" s="85"/>
      <c r="C72" s="84"/>
      <c r="D72" s="78"/>
      <c r="E72" s="150"/>
      <c r="F72" s="150"/>
      <c r="G72" s="150"/>
      <c r="H72" s="150"/>
    </row>
    <row r="73" spans="2:8" x14ac:dyDescent="0.2">
      <c r="B73" s="85"/>
      <c r="C73" s="84"/>
      <c r="D73" s="78"/>
      <c r="E73" s="150"/>
      <c r="F73" s="150"/>
      <c r="G73" s="150"/>
      <c r="H73" s="150"/>
    </row>
    <row r="74" spans="2:8" x14ac:dyDescent="0.2">
      <c r="B74" s="85"/>
      <c r="C74" s="84"/>
      <c r="D74" s="78"/>
      <c r="E74" s="150"/>
      <c r="F74" s="150"/>
      <c r="G74" s="150"/>
      <c r="H74" s="150"/>
    </row>
    <row r="75" spans="2:8" x14ac:dyDescent="0.2">
      <c r="B75" s="85"/>
      <c r="C75" s="84"/>
      <c r="D75" s="78"/>
      <c r="E75" s="150"/>
      <c r="F75" s="150"/>
      <c r="G75" s="150"/>
      <c r="H75" s="150"/>
    </row>
    <row r="76" spans="2:8" x14ac:dyDescent="0.2">
      <c r="B76" s="73" t="s">
        <v>32</v>
      </c>
      <c r="C76" s="74"/>
      <c r="D76" s="74"/>
      <c r="E76" s="75" t="s">
        <v>85</v>
      </c>
      <c r="F76" s="75" t="s">
        <v>86</v>
      </c>
      <c r="G76" s="75" t="s">
        <v>72</v>
      </c>
      <c r="H76" s="75" t="s">
        <v>87</v>
      </c>
    </row>
    <row r="77" spans="2:8" x14ac:dyDescent="0.2">
      <c r="B77" s="74" t="s">
        <v>88</v>
      </c>
      <c r="C77" s="74" t="s">
        <v>89</v>
      </c>
      <c r="D77" s="74" t="s">
        <v>90</v>
      </c>
      <c r="E77" s="75" t="s">
        <v>91</v>
      </c>
      <c r="F77" s="75" t="s">
        <v>91</v>
      </c>
      <c r="G77" s="75" t="s">
        <v>91</v>
      </c>
      <c r="H77" s="75" t="s">
        <v>91</v>
      </c>
    </row>
    <row r="78" spans="2:8" x14ac:dyDescent="0.2">
      <c r="B78" s="149"/>
      <c r="C78" s="78" t="s">
        <v>315</v>
      </c>
      <c r="D78" s="150" t="s">
        <v>205</v>
      </c>
      <c r="E78" s="150">
        <v>50</v>
      </c>
      <c r="F78" s="150">
        <v>60</v>
      </c>
      <c r="G78" s="150">
        <v>65</v>
      </c>
      <c r="H78" s="150">
        <v>70</v>
      </c>
    </row>
    <row r="79" spans="2:8" x14ac:dyDescent="0.2">
      <c r="B79" s="196" t="s">
        <v>224</v>
      </c>
      <c r="C79" s="84" t="s">
        <v>231</v>
      </c>
      <c r="D79" s="150" t="s">
        <v>205</v>
      </c>
      <c r="E79" s="150">
        <v>40</v>
      </c>
      <c r="F79" s="150">
        <v>50</v>
      </c>
      <c r="G79" s="150">
        <v>50</v>
      </c>
      <c r="H79" s="150">
        <v>60</v>
      </c>
    </row>
    <row r="80" spans="2:8" x14ac:dyDescent="0.2">
      <c r="B80" s="196" t="s">
        <v>341</v>
      </c>
      <c r="C80" s="84" t="s">
        <v>311</v>
      </c>
      <c r="D80" s="150" t="s">
        <v>205</v>
      </c>
      <c r="E80" s="150">
        <v>0.2</v>
      </c>
      <c r="F80" s="150">
        <v>0.2</v>
      </c>
      <c r="G80" s="150">
        <v>0.2</v>
      </c>
      <c r="H80" s="150">
        <v>0.2</v>
      </c>
    </row>
    <row r="81" spans="2:8" x14ac:dyDescent="0.2">
      <c r="B81" s="214"/>
      <c r="C81" s="84" t="s">
        <v>233</v>
      </c>
      <c r="D81" s="150" t="s">
        <v>205</v>
      </c>
      <c r="E81" s="150">
        <v>3</v>
      </c>
      <c r="F81" s="150">
        <v>3</v>
      </c>
      <c r="G81" s="150">
        <v>5</v>
      </c>
      <c r="H81" s="150">
        <v>5</v>
      </c>
    </row>
    <row r="82" spans="2:8" x14ac:dyDescent="0.2">
      <c r="B82" s="214"/>
      <c r="C82" s="84" t="s">
        <v>232</v>
      </c>
      <c r="D82" s="150" t="s">
        <v>205</v>
      </c>
      <c r="E82" s="150">
        <v>20</v>
      </c>
      <c r="F82" s="150">
        <v>25</v>
      </c>
      <c r="G82" s="150">
        <v>30</v>
      </c>
      <c r="H82" s="150">
        <v>35</v>
      </c>
    </row>
    <row r="83" spans="2:8" x14ac:dyDescent="0.2">
      <c r="B83" s="309" t="s">
        <v>275</v>
      </c>
      <c r="C83" s="84" t="s">
        <v>235</v>
      </c>
      <c r="D83" s="150" t="s">
        <v>205</v>
      </c>
      <c r="E83" s="207">
        <v>15</v>
      </c>
      <c r="F83" s="207">
        <v>20</v>
      </c>
      <c r="G83" s="207">
        <v>20</v>
      </c>
      <c r="H83" s="207">
        <v>25</v>
      </c>
    </row>
    <row r="84" spans="2:8" x14ac:dyDescent="0.2">
      <c r="B84" s="310"/>
      <c r="C84" s="152" t="s">
        <v>273</v>
      </c>
      <c r="D84" s="219" t="s">
        <v>199</v>
      </c>
      <c r="E84" s="207">
        <v>30</v>
      </c>
      <c r="F84" s="207">
        <v>40</v>
      </c>
      <c r="G84" s="207">
        <v>40</v>
      </c>
      <c r="H84" s="207">
        <v>50</v>
      </c>
    </row>
    <row r="85" spans="2:8" x14ac:dyDescent="0.2">
      <c r="B85" s="8"/>
      <c r="C85" s="152" t="s">
        <v>212</v>
      </c>
      <c r="D85" s="219" t="s">
        <v>205</v>
      </c>
      <c r="E85" s="207">
        <v>3</v>
      </c>
      <c r="F85" s="207">
        <v>4</v>
      </c>
      <c r="G85" s="207">
        <v>4</v>
      </c>
      <c r="H85" s="207">
        <v>5</v>
      </c>
    </row>
    <row r="86" spans="2:8" x14ac:dyDescent="0.2">
      <c r="B86" s="85"/>
      <c r="C86" s="151" t="s">
        <v>272</v>
      </c>
      <c r="D86" s="217" t="s">
        <v>205</v>
      </c>
      <c r="E86" s="207">
        <v>3</v>
      </c>
      <c r="F86" s="207">
        <v>4</v>
      </c>
      <c r="G86" s="207">
        <v>4</v>
      </c>
      <c r="H86" s="207">
        <v>5</v>
      </c>
    </row>
    <row r="87" spans="2:8" x14ac:dyDescent="0.2">
      <c r="B87" s="85"/>
      <c r="C87" s="84" t="s">
        <v>243</v>
      </c>
      <c r="D87" s="150" t="s">
        <v>205</v>
      </c>
      <c r="E87" s="150">
        <v>5</v>
      </c>
      <c r="F87" s="150">
        <v>5</v>
      </c>
      <c r="G87" s="150">
        <v>5</v>
      </c>
      <c r="H87" s="150">
        <v>5</v>
      </c>
    </row>
    <row r="88" spans="2:8" x14ac:dyDescent="0.2">
      <c r="B88" s="85"/>
      <c r="C88" s="84" t="s">
        <v>198</v>
      </c>
      <c r="D88" s="150" t="s">
        <v>205</v>
      </c>
      <c r="E88" s="150">
        <v>20</v>
      </c>
      <c r="F88" s="150">
        <v>30</v>
      </c>
      <c r="G88" s="150">
        <v>30</v>
      </c>
      <c r="H88" s="150">
        <v>30</v>
      </c>
    </row>
    <row r="89" spans="2:8" x14ac:dyDescent="0.2">
      <c r="B89" s="85"/>
      <c r="C89" s="84" t="s">
        <v>327</v>
      </c>
      <c r="D89" s="150" t="s">
        <v>205</v>
      </c>
      <c r="E89" s="150">
        <v>150</v>
      </c>
      <c r="F89" s="150">
        <v>150</v>
      </c>
      <c r="G89" s="150">
        <v>150</v>
      </c>
      <c r="H89" s="150">
        <v>150</v>
      </c>
    </row>
    <row r="90" spans="2:8" x14ac:dyDescent="0.2">
      <c r="B90" s="85"/>
      <c r="C90" s="84"/>
      <c r="D90" s="78"/>
      <c r="E90" s="150"/>
      <c r="F90" s="150"/>
      <c r="G90" s="150"/>
      <c r="H90" s="150"/>
    </row>
    <row r="91" spans="2:8" x14ac:dyDescent="0.2">
      <c r="B91" s="85"/>
      <c r="C91" s="84"/>
      <c r="D91" s="78"/>
      <c r="E91" s="150"/>
      <c r="F91" s="150"/>
      <c r="G91" s="150"/>
      <c r="H91" s="150"/>
    </row>
    <row r="92" spans="2:8" x14ac:dyDescent="0.2">
      <c r="B92" s="85"/>
      <c r="C92" s="84"/>
      <c r="D92" s="78"/>
      <c r="E92" s="150"/>
      <c r="F92" s="150"/>
      <c r="G92" s="150"/>
      <c r="H92" s="150"/>
    </row>
    <row r="93" spans="2:8" x14ac:dyDescent="0.2">
      <c r="B93" s="73" t="s">
        <v>33</v>
      </c>
      <c r="C93" s="74"/>
      <c r="D93" s="74"/>
      <c r="E93" s="75" t="s">
        <v>85</v>
      </c>
      <c r="F93" s="75" t="s">
        <v>86</v>
      </c>
      <c r="G93" s="75" t="s">
        <v>72</v>
      </c>
      <c r="H93" s="75" t="s">
        <v>87</v>
      </c>
    </row>
    <row r="94" spans="2:8" x14ac:dyDescent="0.2">
      <c r="B94" s="74" t="s">
        <v>88</v>
      </c>
      <c r="C94" s="74" t="s">
        <v>89</v>
      </c>
      <c r="D94" s="74" t="s">
        <v>90</v>
      </c>
      <c r="E94" s="75" t="s">
        <v>91</v>
      </c>
      <c r="F94" s="75" t="s">
        <v>91</v>
      </c>
      <c r="G94" s="75" t="s">
        <v>91</v>
      </c>
      <c r="H94" s="75" t="s">
        <v>91</v>
      </c>
    </row>
    <row r="95" spans="2:8" x14ac:dyDescent="0.2">
      <c r="B95" s="264" t="s">
        <v>269</v>
      </c>
      <c r="C95" s="78" t="s">
        <v>313</v>
      </c>
      <c r="D95" s="150" t="s">
        <v>205</v>
      </c>
      <c r="E95" s="150">
        <v>90</v>
      </c>
      <c r="F95" s="150">
        <v>100</v>
      </c>
      <c r="G95" s="150">
        <v>100</v>
      </c>
      <c r="H95" s="150">
        <v>110</v>
      </c>
    </row>
    <row r="96" spans="2:8" x14ac:dyDescent="0.2">
      <c r="B96" s="265"/>
      <c r="C96" s="84" t="s">
        <v>232</v>
      </c>
      <c r="D96" s="150" t="s">
        <v>205</v>
      </c>
      <c r="E96" s="150">
        <v>20</v>
      </c>
      <c r="F96" s="150">
        <v>25</v>
      </c>
      <c r="G96" s="150">
        <v>30</v>
      </c>
      <c r="H96" s="150">
        <v>35</v>
      </c>
    </row>
    <row r="97" spans="2:8" x14ac:dyDescent="0.2">
      <c r="B97" s="265"/>
      <c r="C97" s="84" t="s">
        <v>233</v>
      </c>
      <c r="D97" s="150" t="s">
        <v>205</v>
      </c>
      <c r="E97" s="150">
        <v>3</v>
      </c>
      <c r="F97" s="150">
        <v>3</v>
      </c>
      <c r="G97" s="150">
        <v>5</v>
      </c>
      <c r="H97" s="150">
        <v>5</v>
      </c>
    </row>
    <row r="98" spans="2:8" x14ac:dyDescent="0.2">
      <c r="B98" s="265"/>
      <c r="C98" s="84" t="s">
        <v>311</v>
      </c>
      <c r="D98" s="150" t="s">
        <v>205</v>
      </c>
      <c r="E98" s="150">
        <v>0.2</v>
      </c>
      <c r="F98" s="150">
        <v>0.2</v>
      </c>
      <c r="G98" s="150">
        <v>0.2</v>
      </c>
      <c r="H98" s="150">
        <v>0.2</v>
      </c>
    </row>
    <row r="99" spans="2:8" x14ac:dyDescent="0.2">
      <c r="B99" s="266"/>
      <c r="C99" s="84" t="s">
        <v>236</v>
      </c>
      <c r="D99" s="150" t="s">
        <v>199</v>
      </c>
      <c r="E99" s="150">
        <v>7</v>
      </c>
      <c r="F99" s="150">
        <v>7</v>
      </c>
      <c r="G99" s="150">
        <v>10</v>
      </c>
      <c r="H99" s="150">
        <v>10</v>
      </c>
    </row>
    <row r="100" spans="2:8" x14ac:dyDescent="0.2">
      <c r="B100" s="309" t="s">
        <v>220</v>
      </c>
      <c r="C100" s="84" t="s">
        <v>328</v>
      </c>
      <c r="D100" s="150" t="s">
        <v>205</v>
      </c>
      <c r="E100" s="150">
        <v>0.01</v>
      </c>
      <c r="F100" s="150">
        <v>0.01</v>
      </c>
      <c r="G100" s="150">
        <v>0.01</v>
      </c>
      <c r="H100" s="150">
        <v>0.01</v>
      </c>
    </row>
    <row r="101" spans="2:8" x14ac:dyDescent="0.2">
      <c r="B101" s="310"/>
      <c r="C101" s="84" t="s">
        <v>240</v>
      </c>
      <c r="D101" s="85" t="s">
        <v>205</v>
      </c>
      <c r="E101" s="207">
        <v>40</v>
      </c>
      <c r="F101" s="207">
        <v>50</v>
      </c>
      <c r="G101" s="207">
        <v>50</v>
      </c>
      <c r="H101" s="207">
        <v>60</v>
      </c>
    </row>
    <row r="102" spans="2:8" x14ac:dyDescent="0.2">
      <c r="B102" s="8"/>
      <c r="C102" s="152" t="s">
        <v>277</v>
      </c>
      <c r="D102" s="218" t="s">
        <v>205</v>
      </c>
      <c r="E102" s="207">
        <v>10</v>
      </c>
      <c r="F102" s="207">
        <v>15</v>
      </c>
      <c r="G102" s="207">
        <v>15</v>
      </c>
      <c r="H102" s="207">
        <v>20</v>
      </c>
    </row>
    <row r="103" spans="2:8" x14ac:dyDescent="0.2">
      <c r="B103" s="85"/>
      <c r="C103" s="84" t="s">
        <v>238</v>
      </c>
      <c r="D103" s="150" t="s">
        <v>205</v>
      </c>
      <c r="E103" s="150">
        <v>15</v>
      </c>
      <c r="F103" s="150">
        <v>15</v>
      </c>
      <c r="G103" s="150">
        <v>15</v>
      </c>
      <c r="H103" s="150">
        <v>15</v>
      </c>
    </row>
    <row r="104" spans="2:8" x14ac:dyDescent="0.2">
      <c r="B104" s="85"/>
      <c r="C104" s="84" t="s">
        <v>217</v>
      </c>
      <c r="D104" s="150" t="s">
        <v>205</v>
      </c>
      <c r="E104" s="150">
        <v>30</v>
      </c>
      <c r="F104" s="150">
        <v>30</v>
      </c>
      <c r="G104" s="150">
        <v>30</v>
      </c>
      <c r="H104" s="150">
        <v>30</v>
      </c>
    </row>
    <row r="105" spans="2:8" x14ac:dyDescent="0.2">
      <c r="B105" s="85"/>
      <c r="C105" s="84" t="s">
        <v>239</v>
      </c>
      <c r="D105" s="150" t="s">
        <v>199</v>
      </c>
      <c r="E105" s="150">
        <v>120</v>
      </c>
      <c r="F105" s="150">
        <v>120</v>
      </c>
      <c r="G105" s="150">
        <v>120</v>
      </c>
      <c r="H105" s="150">
        <v>120</v>
      </c>
    </row>
    <row r="106" spans="2:8" x14ac:dyDescent="0.2">
      <c r="B106" s="85"/>
    </row>
    <row r="107" spans="2:8" x14ac:dyDescent="0.2">
      <c r="B107" s="85"/>
      <c r="C107" s="84"/>
      <c r="D107" s="78"/>
      <c r="E107" s="150"/>
      <c r="F107" s="150"/>
      <c r="G107" s="150"/>
      <c r="H107" s="150"/>
    </row>
    <row r="108" spans="2:8" x14ac:dyDescent="0.2">
      <c r="B108" s="85"/>
      <c r="C108" s="84"/>
      <c r="D108" s="78"/>
      <c r="E108" s="150"/>
      <c r="F108" s="150"/>
      <c r="G108" s="150"/>
      <c r="H108" s="150"/>
    </row>
    <row r="109" spans="2:8" x14ac:dyDescent="0.2">
      <c r="B109" s="85"/>
      <c r="C109" s="84"/>
      <c r="D109" s="78"/>
      <c r="E109" s="150"/>
      <c r="F109" s="150"/>
      <c r="G109" s="150"/>
      <c r="H109" s="150"/>
    </row>
    <row r="110" spans="2:8" x14ac:dyDescent="0.2">
      <c r="B110" s="73" t="s">
        <v>38</v>
      </c>
      <c r="C110" s="74"/>
      <c r="D110" s="74"/>
      <c r="E110" s="75" t="s">
        <v>85</v>
      </c>
      <c r="F110" s="75" t="s">
        <v>86</v>
      </c>
      <c r="G110" s="75" t="s">
        <v>72</v>
      </c>
      <c r="H110" s="75" t="s">
        <v>87</v>
      </c>
    </row>
    <row r="111" spans="2:8" x14ac:dyDescent="0.2">
      <c r="B111" s="74" t="s">
        <v>88</v>
      </c>
      <c r="C111" s="74" t="s">
        <v>89</v>
      </c>
      <c r="D111" s="74" t="s">
        <v>90</v>
      </c>
      <c r="E111" s="75" t="s">
        <v>91</v>
      </c>
      <c r="F111" s="75" t="s">
        <v>91</v>
      </c>
      <c r="G111" s="75" t="s">
        <v>91</v>
      </c>
      <c r="H111" s="75" t="s">
        <v>91</v>
      </c>
    </row>
    <row r="112" spans="2:8" x14ac:dyDescent="0.2">
      <c r="B112" s="264" t="s">
        <v>329</v>
      </c>
      <c r="C112" s="84" t="s">
        <v>317</v>
      </c>
      <c r="D112" s="202" t="s">
        <v>205</v>
      </c>
      <c r="E112" s="85">
        <v>50</v>
      </c>
      <c r="F112" s="85">
        <v>60</v>
      </c>
      <c r="G112" s="85">
        <v>65</v>
      </c>
      <c r="H112" s="85">
        <v>70</v>
      </c>
    </row>
    <row r="113" spans="2:8" x14ac:dyDescent="0.2">
      <c r="B113" s="265"/>
      <c r="C113" s="84" t="s">
        <v>273</v>
      </c>
      <c r="D113" s="202" t="s">
        <v>199</v>
      </c>
      <c r="E113" s="85">
        <v>25</v>
      </c>
      <c r="F113" s="85">
        <v>30</v>
      </c>
      <c r="G113" s="85">
        <v>30</v>
      </c>
      <c r="H113" s="85">
        <v>40</v>
      </c>
    </row>
    <row r="114" spans="2:8" x14ac:dyDescent="0.2">
      <c r="B114" s="265"/>
      <c r="C114" s="151" t="s">
        <v>239</v>
      </c>
      <c r="D114" s="255" t="s">
        <v>199</v>
      </c>
      <c r="E114" s="206">
        <v>100</v>
      </c>
      <c r="F114" s="206">
        <v>150</v>
      </c>
      <c r="G114" s="206">
        <v>165</v>
      </c>
      <c r="H114" s="206">
        <v>170</v>
      </c>
    </row>
    <row r="115" spans="2:8" x14ac:dyDescent="0.2">
      <c r="B115" s="266"/>
      <c r="C115" s="84" t="s">
        <v>318</v>
      </c>
      <c r="D115" s="202" t="s">
        <v>205</v>
      </c>
      <c r="E115" s="85">
        <v>40</v>
      </c>
      <c r="F115" s="85">
        <v>50</v>
      </c>
      <c r="G115" s="85">
        <v>50</v>
      </c>
      <c r="H115" s="85">
        <v>60</v>
      </c>
    </row>
    <row r="116" spans="2:8" x14ac:dyDescent="0.2">
      <c r="B116" s="149"/>
      <c r="C116" s="84" t="s">
        <v>232</v>
      </c>
      <c r="D116" s="202" t="s">
        <v>205</v>
      </c>
      <c r="E116" s="85">
        <v>20</v>
      </c>
      <c r="F116" s="85">
        <v>25</v>
      </c>
      <c r="G116" s="85">
        <v>30</v>
      </c>
      <c r="H116" s="85">
        <v>35</v>
      </c>
    </row>
    <row r="117" spans="2:8" x14ac:dyDescent="0.2">
      <c r="B117" s="200" t="s">
        <v>223</v>
      </c>
      <c r="C117" s="84" t="s">
        <v>226</v>
      </c>
      <c r="D117" s="202" t="s">
        <v>205</v>
      </c>
      <c r="E117" s="85">
        <v>15</v>
      </c>
      <c r="F117" s="85">
        <v>20</v>
      </c>
      <c r="G117" s="85">
        <v>20</v>
      </c>
      <c r="H117" s="85">
        <v>25</v>
      </c>
    </row>
    <row r="118" spans="2:8" x14ac:dyDescent="0.2">
      <c r="B118" s="8"/>
      <c r="C118" s="84" t="s">
        <v>319</v>
      </c>
      <c r="D118" s="85" t="s">
        <v>205</v>
      </c>
      <c r="E118" s="85">
        <v>3</v>
      </c>
      <c r="F118" s="85">
        <v>3</v>
      </c>
      <c r="G118" s="85">
        <v>5</v>
      </c>
      <c r="H118" s="85">
        <v>5</v>
      </c>
    </row>
    <row r="119" spans="2:8" x14ac:dyDescent="0.2">
      <c r="B119" s="85"/>
      <c r="C119" s="84" t="s">
        <v>330</v>
      </c>
      <c r="D119" s="85" t="s">
        <v>205</v>
      </c>
      <c r="E119" s="85">
        <v>20</v>
      </c>
      <c r="F119" s="85">
        <v>25</v>
      </c>
      <c r="G119" s="85">
        <v>25</v>
      </c>
      <c r="H119" s="85">
        <v>30</v>
      </c>
    </row>
    <row r="120" spans="2:8" x14ac:dyDescent="0.2">
      <c r="B120" s="85"/>
      <c r="C120" s="84" t="s">
        <v>236</v>
      </c>
      <c r="D120" s="85" t="s">
        <v>199</v>
      </c>
      <c r="E120" s="85">
        <v>7</v>
      </c>
      <c r="F120" s="85">
        <v>7</v>
      </c>
      <c r="G120" s="85">
        <v>10</v>
      </c>
      <c r="H120" s="85">
        <v>10</v>
      </c>
    </row>
    <row r="121" spans="2:8" x14ac:dyDescent="0.2">
      <c r="B121" s="85"/>
      <c r="C121" s="84" t="s">
        <v>206</v>
      </c>
      <c r="D121" s="85" t="s">
        <v>205</v>
      </c>
      <c r="E121" s="85">
        <v>150</v>
      </c>
      <c r="F121" s="85">
        <v>150</v>
      </c>
      <c r="G121" s="85">
        <v>150</v>
      </c>
      <c r="H121" s="85">
        <v>150</v>
      </c>
    </row>
    <row r="122" spans="2:8" x14ac:dyDescent="0.2">
      <c r="B122" s="85"/>
      <c r="C122" s="84" t="s">
        <v>242</v>
      </c>
      <c r="D122" s="85" t="s">
        <v>205</v>
      </c>
      <c r="E122" s="85">
        <v>0.2</v>
      </c>
      <c r="F122" s="85">
        <v>0.2</v>
      </c>
      <c r="G122" s="85">
        <v>0.2</v>
      </c>
      <c r="H122" s="85">
        <v>0.2</v>
      </c>
    </row>
    <row r="123" spans="2:8" x14ac:dyDescent="0.2">
      <c r="B123" s="85"/>
      <c r="C123" s="84" t="s">
        <v>320</v>
      </c>
      <c r="D123" s="85" t="s">
        <v>205</v>
      </c>
      <c r="E123" s="85">
        <v>20</v>
      </c>
      <c r="F123" s="85">
        <v>30</v>
      </c>
      <c r="G123" s="85">
        <v>30</v>
      </c>
      <c r="H123" s="85">
        <v>30</v>
      </c>
    </row>
    <row r="124" spans="2:8" x14ac:dyDescent="0.2">
      <c r="B124" s="85"/>
      <c r="D124" s="78"/>
      <c r="E124" s="150"/>
      <c r="F124" s="150"/>
      <c r="G124" s="150"/>
      <c r="H124" s="150"/>
    </row>
    <row r="125" spans="2:8" x14ac:dyDescent="0.2">
      <c r="B125" s="85"/>
      <c r="C125" s="84"/>
      <c r="D125" s="78"/>
      <c r="E125" s="150"/>
      <c r="F125" s="150"/>
      <c r="G125" s="150"/>
      <c r="H125" s="150"/>
    </row>
    <row r="126" spans="2:8" x14ac:dyDescent="0.2">
      <c r="B126" s="85"/>
      <c r="C126" s="84"/>
      <c r="D126" s="78"/>
      <c r="E126" s="150"/>
      <c r="F126" s="150"/>
      <c r="G126" s="150"/>
      <c r="H126" s="150"/>
    </row>
    <row r="127" spans="2:8" x14ac:dyDescent="0.2">
      <c r="B127" s="73" t="s">
        <v>39</v>
      </c>
      <c r="C127" s="74"/>
      <c r="D127" s="74"/>
      <c r="E127" s="75" t="s">
        <v>85</v>
      </c>
      <c r="F127" s="75" t="s">
        <v>86</v>
      </c>
      <c r="G127" s="75" t="s">
        <v>72</v>
      </c>
      <c r="H127" s="75" t="s">
        <v>87</v>
      </c>
    </row>
    <row r="128" spans="2:8" x14ac:dyDescent="0.2">
      <c r="B128" s="74" t="s">
        <v>88</v>
      </c>
      <c r="C128" s="74" t="s">
        <v>89</v>
      </c>
      <c r="D128" s="74" t="s">
        <v>90</v>
      </c>
      <c r="E128" s="75" t="s">
        <v>91</v>
      </c>
      <c r="F128" s="75" t="s">
        <v>91</v>
      </c>
      <c r="G128" s="75" t="s">
        <v>91</v>
      </c>
      <c r="H128" s="75" t="s">
        <v>91</v>
      </c>
    </row>
    <row r="129" spans="2:8" ht="12.75" customHeight="1" x14ac:dyDescent="0.2">
      <c r="B129" s="264" t="s">
        <v>331</v>
      </c>
      <c r="C129" s="78" t="s">
        <v>228</v>
      </c>
      <c r="D129" s="150" t="s">
        <v>205</v>
      </c>
      <c r="E129" s="150">
        <v>180</v>
      </c>
      <c r="F129" s="150">
        <v>230</v>
      </c>
      <c r="G129" s="150">
        <v>250</v>
      </c>
      <c r="H129" s="150">
        <v>250</v>
      </c>
    </row>
    <row r="130" spans="2:8" x14ac:dyDescent="0.2">
      <c r="B130" s="265"/>
      <c r="C130" s="84" t="s">
        <v>309</v>
      </c>
      <c r="D130" s="150" t="s">
        <v>205</v>
      </c>
      <c r="E130" s="150">
        <v>60</v>
      </c>
      <c r="F130" s="150">
        <v>70</v>
      </c>
      <c r="G130" s="150">
        <v>70</v>
      </c>
      <c r="H130" s="150">
        <v>80</v>
      </c>
    </row>
    <row r="131" spans="2:8" x14ac:dyDescent="0.2">
      <c r="B131" s="265"/>
      <c r="C131" s="84" t="s">
        <v>232</v>
      </c>
      <c r="D131" s="150" t="s">
        <v>205</v>
      </c>
      <c r="E131" s="150">
        <v>20</v>
      </c>
      <c r="F131" s="150">
        <v>25</v>
      </c>
      <c r="G131" s="150">
        <v>25</v>
      </c>
      <c r="H131" s="150">
        <v>30</v>
      </c>
    </row>
    <row r="132" spans="2:8" x14ac:dyDescent="0.2">
      <c r="B132" s="266"/>
      <c r="C132" s="84" t="s">
        <v>229</v>
      </c>
      <c r="D132" s="150" t="s">
        <v>205</v>
      </c>
      <c r="E132" s="150">
        <v>50</v>
      </c>
      <c r="F132" s="150">
        <v>50</v>
      </c>
      <c r="G132" s="150">
        <v>50</v>
      </c>
      <c r="H132" s="150">
        <v>50</v>
      </c>
    </row>
    <row r="133" spans="2:8" x14ac:dyDescent="0.2">
      <c r="B133" s="149"/>
      <c r="C133" s="84" t="s">
        <v>311</v>
      </c>
      <c r="D133" s="150" t="s">
        <v>205</v>
      </c>
      <c r="E133" s="150">
        <v>0.2</v>
      </c>
      <c r="F133" s="150">
        <v>0.2</v>
      </c>
      <c r="G133" s="150">
        <v>0.2</v>
      </c>
      <c r="H133" s="150">
        <v>0.2</v>
      </c>
    </row>
    <row r="134" spans="2:8" x14ac:dyDescent="0.2">
      <c r="B134" s="200" t="s">
        <v>220</v>
      </c>
      <c r="C134" s="84" t="s">
        <v>236</v>
      </c>
      <c r="D134" s="150" t="s">
        <v>199</v>
      </c>
      <c r="E134" s="150">
        <v>7</v>
      </c>
      <c r="F134" s="150">
        <v>7</v>
      </c>
      <c r="G134" s="150">
        <v>10</v>
      </c>
      <c r="H134" s="150">
        <v>10</v>
      </c>
    </row>
    <row r="135" spans="2:8" x14ac:dyDescent="0.2">
      <c r="B135" s="8"/>
      <c r="C135" s="84" t="s">
        <v>226</v>
      </c>
      <c r="D135" s="150" t="s">
        <v>205</v>
      </c>
      <c r="E135" s="150">
        <v>60</v>
      </c>
      <c r="F135" s="150">
        <v>70</v>
      </c>
      <c r="G135" s="150">
        <v>70</v>
      </c>
      <c r="H135" s="150">
        <v>80</v>
      </c>
    </row>
    <row r="136" spans="2:8" x14ac:dyDescent="0.2">
      <c r="B136" s="85"/>
      <c r="C136" s="84" t="s">
        <v>310</v>
      </c>
      <c r="D136" s="150" t="s">
        <v>205</v>
      </c>
      <c r="E136" s="150">
        <v>40</v>
      </c>
      <c r="F136" s="150">
        <v>50</v>
      </c>
      <c r="G136" s="150">
        <v>50</v>
      </c>
      <c r="H136" s="150">
        <v>60</v>
      </c>
    </row>
    <row r="137" spans="2:8" x14ac:dyDescent="0.2">
      <c r="B137" s="85"/>
      <c r="C137" s="212" t="s">
        <v>262</v>
      </c>
      <c r="D137" s="85" t="s">
        <v>199</v>
      </c>
      <c r="E137" s="207">
        <v>1</v>
      </c>
      <c r="F137" s="207">
        <v>1</v>
      </c>
      <c r="G137" s="207">
        <v>1</v>
      </c>
      <c r="H137" s="207">
        <v>1</v>
      </c>
    </row>
    <row r="138" spans="2:8" x14ac:dyDescent="0.2">
      <c r="B138" s="85"/>
      <c r="C138" s="84" t="s">
        <v>238</v>
      </c>
      <c r="D138" s="150" t="s">
        <v>205</v>
      </c>
      <c r="E138" s="150">
        <v>15</v>
      </c>
      <c r="F138" s="150">
        <v>15</v>
      </c>
      <c r="G138" s="150">
        <v>15</v>
      </c>
      <c r="H138" s="150">
        <v>15</v>
      </c>
    </row>
    <row r="139" spans="2:8" x14ac:dyDescent="0.2">
      <c r="B139" s="85"/>
      <c r="C139" s="84" t="s">
        <v>217</v>
      </c>
      <c r="D139" s="150" t="s">
        <v>205</v>
      </c>
      <c r="E139" s="150">
        <v>30</v>
      </c>
      <c r="F139" s="150">
        <v>30</v>
      </c>
      <c r="G139" s="150">
        <v>30</v>
      </c>
      <c r="H139" s="150">
        <v>30</v>
      </c>
    </row>
    <row r="140" spans="2:8" x14ac:dyDescent="0.2">
      <c r="B140" s="85"/>
      <c r="C140" s="84" t="s">
        <v>239</v>
      </c>
      <c r="D140" s="150" t="s">
        <v>199</v>
      </c>
      <c r="E140" s="150">
        <v>120</v>
      </c>
      <c r="F140" s="150">
        <v>120</v>
      </c>
      <c r="G140" s="150">
        <v>120</v>
      </c>
      <c r="H140" s="150">
        <v>120</v>
      </c>
    </row>
    <row r="141" spans="2:8" x14ac:dyDescent="0.2">
      <c r="B141" s="85"/>
      <c r="C141" s="84"/>
      <c r="D141" s="78"/>
      <c r="E141" s="150"/>
      <c r="F141" s="150"/>
      <c r="G141" s="150"/>
      <c r="H141" s="150"/>
    </row>
    <row r="142" spans="2:8" x14ac:dyDescent="0.2">
      <c r="B142" s="85"/>
      <c r="C142" s="84"/>
      <c r="D142" s="78"/>
      <c r="E142" s="150"/>
      <c r="F142" s="150"/>
      <c r="G142" s="150"/>
      <c r="H142" s="150"/>
    </row>
    <row r="143" spans="2:8" x14ac:dyDescent="0.2">
      <c r="B143" s="85"/>
      <c r="C143" s="84"/>
      <c r="D143" s="78"/>
      <c r="E143" s="150"/>
      <c r="F143" s="150"/>
      <c r="G143" s="150"/>
      <c r="H143" s="150"/>
    </row>
    <row r="144" spans="2:8" x14ac:dyDescent="0.2">
      <c r="B144" s="73" t="s">
        <v>40</v>
      </c>
      <c r="C144" s="74"/>
      <c r="D144" s="74"/>
      <c r="E144" s="75" t="s">
        <v>85</v>
      </c>
      <c r="F144" s="75" t="s">
        <v>86</v>
      </c>
      <c r="G144" s="75" t="s">
        <v>72</v>
      </c>
      <c r="H144" s="75" t="s">
        <v>87</v>
      </c>
    </row>
    <row r="145" spans="2:8" x14ac:dyDescent="0.2">
      <c r="B145" s="74" t="s">
        <v>88</v>
      </c>
      <c r="C145" s="74" t="s">
        <v>89</v>
      </c>
      <c r="D145" s="74" t="s">
        <v>90</v>
      </c>
      <c r="E145" s="75" t="s">
        <v>91</v>
      </c>
      <c r="F145" s="75" t="s">
        <v>91</v>
      </c>
      <c r="G145" s="75" t="s">
        <v>91</v>
      </c>
      <c r="H145" s="75" t="s">
        <v>91</v>
      </c>
    </row>
    <row r="146" spans="2:8" x14ac:dyDescent="0.2">
      <c r="B146" s="264" t="s">
        <v>332</v>
      </c>
      <c r="C146" s="78" t="s">
        <v>333</v>
      </c>
      <c r="D146" s="150" t="s">
        <v>205</v>
      </c>
      <c r="E146" s="150">
        <v>120</v>
      </c>
      <c r="F146" s="150">
        <v>150</v>
      </c>
      <c r="G146" s="150">
        <v>170</v>
      </c>
      <c r="H146" s="150">
        <v>180</v>
      </c>
    </row>
    <row r="147" spans="2:8" x14ac:dyDescent="0.2">
      <c r="B147" s="265"/>
      <c r="C147" s="84" t="s">
        <v>232</v>
      </c>
      <c r="D147" s="150" t="s">
        <v>205</v>
      </c>
      <c r="E147" s="150">
        <v>25</v>
      </c>
      <c r="F147" s="150">
        <v>25</v>
      </c>
      <c r="G147" s="150">
        <v>30</v>
      </c>
      <c r="H147" s="150">
        <v>30</v>
      </c>
    </row>
    <row r="148" spans="2:8" x14ac:dyDescent="0.2">
      <c r="B148" s="265"/>
      <c r="C148" s="84" t="s">
        <v>233</v>
      </c>
      <c r="D148" s="150" t="s">
        <v>205</v>
      </c>
      <c r="E148" s="150">
        <v>3</v>
      </c>
      <c r="F148" s="150">
        <v>3</v>
      </c>
      <c r="G148" s="150">
        <v>5</v>
      </c>
      <c r="H148" s="150">
        <v>5</v>
      </c>
    </row>
    <row r="149" spans="2:8" x14ac:dyDescent="0.2">
      <c r="B149" s="266"/>
      <c r="C149" s="84" t="s">
        <v>311</v>
      </c>
      <c r="D149" s="150" t="s">
        <v>205</v>
      </c>
      <c r="E149" s="150">
        <v>0.2</v>
      </c>
      <c r="F149" s="150">
        <v>0.2</v>
      </c>
      <c r="G149" s="150">
        <v>0.2</v>
      </c>
      <c r="H149" s="150">
        <v>0.2</v>
      </c>
    </row>
    <row r="150" spans="2:8" x14ac:dyDescent="0.2">
      <c r="B150" s="139"/>
      <c r="C150" s="84" t="s">
        <v>236</v>
      </c>
      <c r="D150" s="150" t="s">
        <v>199</v>
      </c>
      <c r="E150" s="150">
        <v>7</v>
      </c>
      <c r="F150" s="150">
        <v>7</v>
      </c>
      <c r="G150" s="150">
        <v>10</v>
      </c>
      <c r="H150" s="150">
        <v>10</v>
      </c>
    </row>
    <row r="151" spans="2:8" x14ac:dyDescent="0.2">
      <c r="B151" s="200" t="s">
        <v>223</v>
      </c>
      <c r="C151" s="84" t="s">
        <v>229</v>
      </c>
      <c r="D151" s="150" t="s">
        <v>205</v>
      </c>
      <c r="E151" s="150">
        <v>12</v>
      </c>
      <c r="F151" s="150">
        <v>12</v>
      </c>
      <c r="G151" s="150">
        <v>15</v>
      </c>
      <c r="H151" s="150">
        <v>20</v>
      </c>
    </row>
    <row r="152" spans="2:8" x14ac:dyDescent="0.2">
      <c r="B152" s="8"/>
      <c r="C152" s="84" t="s">
        <v>228</v>
      </c>
      <c r="D152" s="150" t="s">
        <v>205</v>
      </c>
      <c r="E152" s="150">
        <v>120</v>
      </c>
      <c r="F152" s="150">
        <v>140</v>
      </c>
      <c r="G152" s="150">
        <v>150</v>
      </c>
      <c r="H152" s="150">
        <v>160</v>
      </c>
    </row>
    <row r="153" spans="2:8" x14ac:dyDescent="0.2">
      <c r="B153" s="85"/>
      <c r="C153" s="84" t="s">
        <v>227</v>
      </c>
      <c r="D153" s="150" t="s">
        <v>205</v>
      </c>
      <c r="E153" s="207">
        <v>80</v>
      </c>
      <c r="F153" s="207">
        <v>90</v>
      </c>
      <c r="G153" s="207">
        <v>100</v>
      </c>
      <c r="H153" s="207">
        <v>100</v>
      </c>
    </row>
    <row r="154" spans="2:8" x14ac:dyDescent="0.2">
      <c r="B154" s="85"/>
      <c r="C154" s="84" t="s">
        <v>273</v>
      </c>
      <c r="D154" s="150" t="s">
        <v>205</v>
      </c>
      <c r="E154" s="150">
        <v>10</v>
      </c>
      <c r="F154" s="150">
        <v>10</v>
      </c>
      <c r="G154" s="150">
        <v>15</v>
      </c>
      <c r="H154" s="150">
        <v>15</v>
      </c>
    </row>
    <row r="155" spans="2:8" x14ac:dyDescent="0.2">
      <c r="B155" s="85"/>
      <c r="C155" s="84" t="s">
        <v>206</v>
      </c>
      <c r="D155" s="150" t="s">
        <v>205</v>
      </c>
      <c r="E155" s="150">
        <v>150</v>
      </c>
      <c r="F155" s="150">
        <v>150</v>
      </c>
      <c r="G155" s="150">
        <v>150</v>
      </c>
      <c r="H155" s="150">
        <v>150</v>
      </c>
    </row>
    <row r="156" spans="2:8" x14ac:dyDescent="0.2">
      <c r="B156" s="85"/>
      <c r="C156" s="84"/>
      <c r="D156" s="78"/>
      <c r="E156" s="150"/>
      <c r="F156" s="150"/>
      <c r="G156" s="150"/>
      <c r="H156" s="150"/>
    </row>
    <row r="157" spans="2:8" x14ac:dyDescent="0.2">
      <c r="B157" s="85"/>
      <c r="C157" s="84"/>
      <c r="D157" s="78"/>
      <c r="E157" s="150"/>
      <c r="F157" s="150"/>
      <c r="G157" s="150"/>
      <c r="H157" s="150"/>
    </row>
    <row r="158" spans="2:8" x14ac:dyDescent="0.2">
      <c r="B158" s="85"/>
      <c r="C158" s="84"/>
      <c r="D158" s="78"/>
      <c r="E158" s="150"/>
      <c r="F158" s="150"/>
      <c r="G158" s="150"/>
      <c r="H158" s="150"/>
    </row>
    <row r="159" spans="2:8" x14ac:dyDescent="0.2">
      <c r="B159" s="85"/>
      <c r="C159" s="84"/>
      <c r="D159" s="78"/>
      <c r="E159" s="150"/>
      <c r="F159" s="150"/>
      <c r="G159" s="150"/>
      <c r="H159" s="150"/>
    </row>
    <row r="160" spans="2:8" x14ac:dyDescent="0.2">
      <c r="B160" s="85"/>
      <c r="C160" s="84"/>
      <c r="D160" s="78"/>
      <c r="E160" s="150"/>
      <c r="F160" s="150"/>
      <c r="G160" s="150"/>
      <c r="H160" s="150"/>
    </row>
    <row r="161" spans="2:8" x14ac:dyDescent="0.2">
      <c r="B161" s="73" t="s">
        <v>41</v>
      </c>
      <c r="C161" s="74"/>
      <c r="D161" s="74"/>
      <c r="E161" s="75" t="s">
        <v>85</v>
      </c>
      <c r="F161" s="75" t="s">
        <v>86</v>
      </c>
      <c r="G161" s="75" t="s">
        <v>72</v>
      </c>
      <c r="H161" s="75" t="s">
        <v>87</v>
      </c>
    </row>
    <row r="162" spans="2:8" x14ac:dyDescent="0.2">
      <c r="B162" s="74" t="s">
        <v>88</v>
      </c>
      <c r="C162" s="74" t="s">
        <v>89</v>
      </c>
      <c r="D162" s="74" t="s">
        <v>90</v>
      </c>
      <c r="E162" s="75" t="s">
        <v>91</v>
      </c>
      <c r="F162" s="75" t="s">
        <v>91</v>
      </c>
      <c r="G162" s="75" t="s">
        <v>91</v>
      </c>
      <c r="H162" s="75" t="s">
        <v>91</v>
      </c>
    </row>
    <row r="163" spans="2:8" x14ac:dyDescent="0.2">
      <c r="B163" s="313" t="s">
        <v>219</v>
      </c>
      <c r="C163" s="84" t="s">
        <v>230</v>
      </c>
      <c r="D163" s="85" t="s">
        <v>205</v>
      </c>
      <c r="E163" s="85">
        <v>40</v>
      </c>
      <c r="F163" s="85">
        <v>45</v>
      </c>
      <c r="G163" s="85">
        <v>50</v>
      </c>
      <c r="H163" s="85">
        <v>60</v>
      </c>
    </row>
    <row r="164" spans="2:8" x14ac:dyDescent="0.2">
      <c r="B164" s="314"/>
      <c r="C164" s="84" t="s">
        <v>240</v>
      </c>
      <c r="D164" s="85" t="s">
        <v>205</v>
      </c>
      <c r="E164" s="85">
        <v>30</v>
      </c>
      <c r="F164" s="85">
        <v>40</v>
      </c>
      <c r="G164" s="85">
        <v>50</v>
      </c>
      <c r="H164" s="85">
        <v>60</v>
      </c>
    </row>
    <row r="165" spans="2:8" x14ac:dyDescent="0.2">
      <c r="B165" s="314"/>
      <c r="C165" s="84" t="s">
        <v>318</v>
      </c>
      <c r="D165" s="85" t="s">
        <v>205</v>
      </c>
      <c r="E165" s="85">
        <v>40</v>
      </c>
      <c r="F165" s="85">
        <v>50</v>
      </c>
      <c r="G165" s="85">
        <v>50</v>
      </c>
      <c r="H165" s="85">
        <v>50</v>
      </c>
    </row>
    <row r="166" spans="2:8" x14ac:dyDescent="0.2">
      <c r="B166" s="315"/>
      <c r="C166" s="84" t="s">
        <v>232</v>
      </c>
      <c r="D166" s="85" t="s">
        <v>205</v>
      </c>
      <c r="E166" s="85">
        <v>25</v>
      </c>
      <c r="F166" s="85">
        <v>30</v>
      </c>
      <c r="G166" s="85">
        <v>35</v>
      </c>
      <c r="H166" s="85">
        <v>40</v>
      </c>
    </row>
    <row r="167" spans="2:8" x14ac:dyDescent="0.2">
      <c r="B167" s="149"/>
      <c r="C167" s="84" t="s">
        <v>226</v>
      </c>
      <c r="D167" s="85" t="s">
        <v>205</v>
      </c>
      <c r="E167" s="85">
        <v>50</v>
      </c>
      <c r="F167" s="85">
        <v>60</v>
      </c>
      <c r="G167" s="85">
        <v>60</v>
      </c>
      <c r="H167" s="85">
        <v>70</v>
      </c>
    </row>
    <row r="168" spans="2:8" x14ac:dyDescent="0.2">
      <c r="B168" s="200" t="s">
        <v>218</v>
      </c>
      <c r="C168" s="84" t="s">
        <v>241</v>
      </c>
      <c r="D168" s="85" t="s">
        <v>205</v>
      </c>
      <c r="E168" s="85">
        <v>3</v>
      </c>
      <c r="F168" s="85">
        <v>3</v>
      </c>
      <c r="G168" s="85">
        <v>5</v>
      </c>
      <c r="H168" s="85">
        <v>5</v>
      </c>
    </row>
    <row r="169" spans="2:8" x14ac:dyDescent="0.2">
      <c r="B169" s="8"/>
      <c r="C169" s="84" t="s">
        <v>236</v>
      </c>
      <c r="D169" s="85" t="s">
        <v>199</v>
      </c>
      <c r="E169" s="85">
        <v>7</v>
      </c>
      <c r="F169" s="85">
        <v>7</v>
      </c>
      <c r="G169" s="85">
        <v>10</v>
      </c>
      <c r="H169" s="85">
        <v>10</v>
      </c>
    </row>
    <row r="170" spans="2:8" x14ac:dyDescent="0.2">
      <c r="B170" s="85"/>
      <c r="C170" s="84" t="s">
        <v>218</v>
      </c>
      <c r="D170" s="85" t="s">
        <v>205</v>
      </c>
      <c r="E170" s="85">
        <v>120</v>
      </c>
      <c r="F170" s="85">
        <v>120</v>
      </c>
      <c r="G170" s="85">
        <v>120</v>
      </c>
      <c r="H170" s="85">
        <v>120</v>
      </c>
    </row>
    <row r="171" spans="2:8" x14ac:dyDescent="0.2">
      <c r="B171" s="85"/>
      <c r="C171" s="84" t="s">
        <v>320</v>
      </c>
      <c r="D171" s="85" t="s">
        <v>205</v>
      </c>
      <c r="E171" s="85">
        <v>20</v>
      </c>
      <c r="F171" s="85">
        <v>30</v>
      </c>
      <c r="G171" s="85">
        <v>30</v>
      </c>
      <c r="H171" s="85">
        <v>30</v>
      </c>
    </row>
    <row r="172" spans="2:8" x14ac:dyDescent="0.2">
      <c r="B172" s="85"/>
      <c r="C172" s="84" t="s">
        <v>242</v>
      </c>
      <c r="D172" s="85" t="s">
        <v>205</v>
      </c>
      <c r="E172" s="85">
        <v>0.2</v>
      </c>
      <c r="F172" s="85">
        <v>0.2</v>
      </c>
      <c r="G172" s="85">
        <v>0.2</v>
      </c>
      <c r="H172" s="85">
        <v>0.2</v>
      </c>
    </row>
    <row r="173" spans="2:8" x14ac:dyDescent="0.2">
      <c r="B173" s="85"/>
      <c r="C173" s="144"/>
      <c r="D173" s="144"/>
      <c r="E173" s="207"/>
      <c r="F173" s="207"/>
      <c r="G173" s="207"/>
      <c r="H173" s="207"/>
    </row>
    <row r="174" spans="2:8" x14ac:dyDescent="0.2">
      <c r="B174" s="85"/>
      <c r="C174" s="84"/>
      <c r="D174" s="78"/>
      <c r="E174" s="150"/>
      <c r="F174" s="150"/>
      <c r="G174" s="150"/>
      <c r="H174" s="150"/>
    </row>
    <row r="175" spans="2:8" x14ac:dyDescent="0.2">
      <c r="B175" s="85"/>
      <c r="C175" s="84"/>
      <c r="D175" s="78"/>
      <c r="E175" s="150"/>
      <c r="F175" s="150"/>
      <c r="G175" s="150"/>
      <c r="H175" s="150"/>
    </row>
    <row r="176" spans="2:8" x14ac:dyDescent="0.2">
      <c r="B176" s="85"/>
      <c r="C176" s="84"/>
      <c r="D176" s="78"/>
      <c r="E176" s="150"/>
      <c r="F176" s="150"/>
      <c r="G176" s="150"/>
      <c r="H176" s="150"/>
    </row>
    <row r="177" spans="2:8" x14ac:dyDescent="0.2">
      <c r="B177" s="85"/>
      <c r="C177" s="84"/>
      <c r="D177" s="78"/>
      <c r="E177" s="150"/>
      <c r="F177" s="150"/>
      <c r="G177" s="150"/>
      <c r="H177" s="150"/>
    </row>
    <row r="178" spans="2:8" x14ac:dyDescent="0.2">
      <c r="B178" s="73" t="s">
        <v>42</v>
      </c>
      <c r="C178" s="74"/>
      <c r="D178" s="74"/>
      <c r="E178" s="75" t="s">
        <v>85</v>
      </c>
      <c r="F178" s="75" t="s">
        <v>86</v>
      </c>
      <c r="G178" s="75" t="s">
        <v>72</v>
      </c>
      <c r="H178" s="75" t="s">
        <v>87</v>
      </c>
    </row>
    <row r="179" spans="2:8" x14ac:dyDescent="0.2">
      <c r="B179" s="74" t="s">
        <v>88</v>
      </c>
      <c r="C179" s="74" t="s">
        <v>89</v>
      </c>
      <c r="D179" s="74" t="s">
        <v>90</v>
      </c>
      <c r="E179" s="75" t="s">
        <v>91</v>
      </c>
      <c r="F179" s="75" t="s">
        <v>91</v>
      </c>
      <c r="G179" s="75" t="s">
        <v>91</v>
      </c>
      <c r="H179" s="75" t="s">
        <v>91</v>
      </c>
    </row>
    <row r="180" spans="2:8" x14ac:dyDescent="0.2">
      <c r="B180" s="264" t="s">
        <v>281</v>
      </c>
      <c r="C180" s="223" t="s">
        <v>314</v>
      </c>
      <c r="D180" s="150" t="s">
        <v>205</v>
      </c>
      <c r="E180" s="150">
        <v>100</v>
      </c>
      <c r="F180" s="150">
        <v>120</v>
      </c>
      <c r="G180" s="150">
        <v>150</v>
      </c>
      <c r="H180" s="150">
        <v>170</v>
      </c>
    </row>
    <row r="181" spans="2:8" x14ac:dyDescent="0.2">
      <c r="B181" s="265"/>
      <c r="C181" t="s">
        <v>232</v>
      </c>
      <c r="D181" s="85" t="s">
        <v>205</v>
      </c>
      <c r="E181" s="207">
        <v>20</v>
      </c>
      <c r="F181" s="207">
        <v>25</v>
      </c>
      <c r="G181" s="207">
        <v>30</v>
      </c>
      <c r="H181" s="207">
        <v>35</v>
      </c>
    </row>
    <row r="182" spans="2:8" x14ac:dyDescent="0.2">
      <c r="B182" s="265"/>
      <c r="C182" s="223" t="s">
        <v>233</v>
      </c>
      <c r="D182" s="150" t="s">
        <v>205</v>
      </c>
      <c r="E182" s="150">
        <v>3</v>
      </c>
      <c r="F182" s="150">
        <v>3</v>
      </c>
      <c r="G182" s="150">
        <v>5</v>
      </c>
      <c r="H182" s="150">
        <v>5</v>
      </c>
    </row>
    <row r="183" spans="2:8" x14ac:dyDescent="0.2">
      <c r="B183" s="266"/>
      <c r="C183" s="223" t="s">
        <v>311</v>
      </c>
      <c r="D183" s="150" t="s">
        <v>205</v>
      </c>
      <c r="E183" s="150">
        <v>0.2</v>
      </c>
      <c r="F183" s="150">
        <v>0.2</v>
      </c>
      <c r="G183" s="150">
        <v>0.2</v>
      </c>
      <c r="H183" s="150">
        <v>0.2</v>
      </c>
    </row>
    <row r="184" spans="2:8" x14ac:dyDescent="0.2">
      <c r="B184" s="149"/>
      <c r="C184" s="223" t="s">
        <v>236</v>
      </c>
      <c r="D184" s="85" t="s">
        <v>199</v>
      </c>
      <c r="E184" s="207">
        <v>7</v>
      </c>
      <c r="F184" s="207">
        <v>7</v>
      </c>
      <c r="G184" s="207">
        <v>10</v>
      </c>
      <c r="H184" s="207">
        <v>10</v>
      </c>
    </row>
    <row r="185" spans="2:8" x14ac:dyDescent="0.2">
      <c r="B185" s="200" t="s">
        <v>247</v>
      </c>
      <c r="C185" s="223" t="s">
        <v>228</v>
      </c>
      <c r="D185" s="85" t="s">
        <v>205</v>
      </c>
      <c r="E185" s="207">
        <v>100</v>
      </c>
      <c r="F185" s="207">
        <v>120</v>
      </c>
      <c r="G185" s="207">
        <v>120</v>
      </c>
      <c r="H185" s="207">
        <v>130</v>
      </c>
    </row>
    <row r="186" spans="2:8" x14ac:dyDescent="0.2">
      <c r="B186" s="8"/>
      <c r="C186" s="222" t="s">
        <v>227</v>
      </c>
      <c r="D186" s="218" t="s">
        <v>205</v>
      </c>
      <c r="E186" s="207">
        <v>60</v>
      </c>
      <c r="F186" s="207">
        <v>70</v>
      </c>
      <c r="G186" s="207">
        <v>70</v>
      </c>
      <c r="H186" s="207">
        <v>80</v>
      </c>
    </row>
    <row r="187" spans="2:8" x14ac:dyDescent="0.2">
      <c r="B187" s="85"/>
      <c r="C187" s="223" t="s">
        <v>226</v>
      </c>
      <c r="D187" s="150" t="s">
        <v>205</v>
      </c>
      <c r="E187" s="150">
        <v>30</v>
      </c>
      <c r="F187" s="150">
        <v>50</v>
      </c>
      <c r="G187" s="150">
        <v>50</v>
      </c>
      <c r="H187" s="150">
        <v>60</v>
      </c>
    </row>
    <row r="188" spans="2:8" x14ac:dyDescent="0.2">
      <c r="B188" s="85"/>
      <c r="C188" s="223" t="s">
        <v>206</v>
      </c>
      <c r="D188" s="150" t="s">
        <v>205</v>
      </c>
      <c r="E188" s="150">
        <v>150</v>
      </c>
      <c r="F188" s="150">
        <v>150</v>
      </c>
      <c r="G188" s="150">
        <v>150</v>
      </c>
      <c r="H188" s="150">
        <v>150</v>
      </c>
    </row>
    <row r="189" spans="2:8" x14ac:dyDescent="0.2">
      <c r="B189" s="85"/>
      <c r="C189" s="84"/>
      <c r="D189" s="78"/>
      <c r="E189" s="150"/>
      <c r="F189" s="150"/>
      <c r="G189" s="150"/>
      <c r="H189" s="150"/>
    </row>
    <row r="190" spans="2:8" x14ac:dyDescent="0.2">
      <c r="B190" s="85"/>
      <c r="C190" s="84"/>
      <c r="D190" s="78"/>
      <c r="E190" s="150"/>
      <c r="F190" s="150"/>
      <c r="G190" s="150"/>
      <c r="H190" s="150"/>
    </row>
    <row r="191" spans="2:8" x14ac:dyDescent="0.2">
      <c r="B191" s="85"/>
      <c r="C191" s="84"/>
      <c r="D191" s="78"/>
      <c r="E191" s="150"/>
      <c r="F191" s="150"/>
      <c r="G191" s="150"/>
      <c r="H191" s="150"/>
    </row>
    <row r="192" spans="2:8" x14ac:dyDescent="0.2">
      <c r="B192" s="85"/>
      <c r="C192" s="84"/>
      <c r="D192" s="78"/>
      <c r="E192" s="150"/>
      <c r="F192" s="150"/>
      <c r="G192" s="150"/>
      <c r="H192" s="150"/>
    </row>
    <row r="193" spans="2:8" x14ac:dyDescent="0.2">
      <c r="B193" s="85"/>
      <c r="C193" s="84"/>
      <c r="D193" s="78"/>
      <c r="E193" s="150"/>
      <c r="F193" s="150"/>
      <c r="G193" s="150"/>
      <c r="H193" s="150"/>
    </row>
    <row r="194" spans="2:8" x14ac:dyDescent="0.2">
      <c r="B194" s="85"/>
      <c r="C194" s="84"/>
      <c r="D194" s="78"/>
      <c r="E194" s="150"/>
      <c r="F194" s="150"/>
      <c r="G194" s="150"/>
      <c r="H194" s="150"/>
    </row>
    <row r="195" spans="2:8" x14ac:dyDescent="0.2">
      <c r="B195" s="144"/>
      <c r="C195" s="144"/>
      <c r="D195" s="144"/>
      <c r="E195" s="207"/>
      <c r="F195" s="207"/>
      <c r="G195" s="207"/>
      <c r="H195" s="207"/>
    </row>
    <row r="196" spans="2:8" x14ac:dyDescent="0.2">
      <c r="B196" s="144"/>
      <c r="C196" s="144"/>
      <c r="D196" s="144"/>
      <c r="E196" s="207"/>
      <c r="F196" s="207"/>
      <c r="G196" s="207"/>
      <c r="H196" s="207"/>
    </row>
    <row r="197" spans="2:8" x14ac:dyDescent="0.2">
      <c r="B197" s="144"/>
      <c r="C197" s="144"/>
      <c r="D197" s="144"/>
      <c r="E197" s="207"/>
      <c r="F197" s="207"/>
      <c r="G197" s="207"/>
      <c r="H197" s="207"/>
    </row>
    <row r="198" spans="2:8" x14ac:dyDescent="0.2">
      <c r="B198" s="119"/>
      <c r="C198" s="119"/>
      <c r="D198" s="119"/>
      <c r="E198" s="72" t="s">
        <v>83</v>
      </c>
      <c r="F198" s="284" t="s">
        <v>84</v>
      </c>
      <c r="G198" s="280"/>
      <c r="H198" s="72" t="s">
        <v>71</v>
      </c>
    </row>
    <row r="199" spans="2:8" x14ac:dyDescent="0.2">
      <c r="B199" s="73" t="s">
        <v>133</v>
      </c>
      <c r="C199" s="74"/>
      <c r="D199" s="74"/>
      <c r="E199" s="75" t="s">
        <v>85</v>
      </c>
      <c r="F199" s="75" t="s">
        <v>86</v>
      </c>
      <c r="G199" s="75" t="s">
        <v>72</v>
      </c>
      <c r="H199" s="75" t="s">
        <v>87</v>
      </c>
    </row>
    <row r="200" spans="2:8" x14ac:dyDescent="0.2">
      <c r="B200" s="74" t="s">
        <v>88</v>
      </c>
      <c r="C200" s="74" t="s">
        <v>89</v>
      </c>
      <c r="D200" s="74" t="s">
        <v>90</v>
      </c>
      <c r="E200" s="75" t="s">
        <v>91</v>
      </c>
      <c r="F200" s="75" t="s">
        <v>91</v>
      </c>
      <c r="G200" s="75" t="s">
        <v>91</v>
      </c>
      <c r="H200" s="75" t="s">
        <v>91</v>
      </c>
    </row>
    <row r="201" spans="2:8" x14ac:dyDescent="0.2">
      <c r="B201" s="84" t="s">
        <v>221</v>
      </c>
      <c r="C201" s="84" t="s">
        <v>321</v>
      </c>
      <c r="D201" s="85" t="s">
        <v>205</v>
      </c>
      <c r="E201" s="85">
        <v>50</v>
      </c>
      <c r="F201" s="85">
        <v>60</v>
      </c>
      <c r="G201" s="85">
        <v>60</v>
      </c>
      <c r="H201" s="85">
        <v>80</v>
      </c>
    </row>
    <row r="202" spans="2:8" x14ac:dyDescent="0.2">
      <c r="B202" s="84" t="s">
        <v>223</v>
      </c>
      <c r="C202" s="84" t="s">
        <v>244</v>
      </c>
      <c r="D202" s="85" t="s">
        <v>205</v>
      </c>
      <c r="E202" s="85">
        <v>0.5</v>
      </c>
      <c r="F202" s="85">
        <v>0.5</v>
      </c>
      <c r="G202" s="85">
        <v>0.5</v>
      </c>
      <c r="H202" s="85">
        <v>1</v>
      </c>
    </row>
    <row r="203" spans="2:8" x14ac:dyDescent="0.2">
      <c r="B203" s="85"/>
      <c r="C203" s="84" t="s">
        <v>245</v>
      </c>
      <c r="D203" s="85" t="s">
        <v>205</v>
      </c>
      <c r="E203" s="85">
        <v>30</v>
      </c>
      <c r="F203" s="85">
        <v>40</v>
      </c>
      <c r="G203" s="85">
        <v>40</v>
      </c>
      <c r="H203" s="85">
        <v>50</v>
      </c>
    </row>
    <row r="204" spans="2:8" x14ac:dyDescent="0.2">
      <c r="B204" s="85"/>
      <c r="C204" s="84" t="s">
        <v>322</v>
      </c>
      <c r="D204" s="85" t="s">
        <v>205</v>
      </c>
      <c r="E204" s="85">
        <v>10</v>
      </c>
      <c r="F204" s="85">
        <v>15</v>
      </c>
      <c r="G204" s="85">
        <v>15</v>
      </c>
      <c r="H204" s="85">
        <v>20</v>
      </c>
    </row>
    <row r="205" spans="2:8" x14ac:dyDescent="0.2">
      <c r="B205" s="85"/>
      <c r="C205" s="84" t="s">
        <v>246</v>
      </c>
      <c r="D205" s="85" t="s">
        <v>205</v>
      </c>
      <c r="E205" s="85">
        <v>16</v>
      </c>
      <c r="F205" s="85">
        <v>22</v>
      </c>
      <c r="G205" s="85">
        <v>22</v>
      </c>
      <c r="H205" s="85">
        <v>33</v>
      </c>
    </row>
    <row r="206" spans="2:8" x14ac:dyDescent="0.2">
      <c r="B206" s="85"/>
      <c r="C206" s="84" t="s">
        <v>241</v>
      </c>
      <c r="D206" s="85" t="s">
        <v>205</v>
      </c>
      <c r="E206" s="85">
        <v>3</v>
      </c>
      <c r="F206" s="85">
        <v>3</v>
      </c>
      <c r="G206" s="85">
        <v>5</v>
      </c>
      <c r="H206" s="85">
        <v>5</v>
      </c>
    </row>
    <row r="207" spans="2:8" x14ac:dyDescent="0.2">
      <c r="B207" s="85"/>
      <c r="C207" s="84" t="s">
        <v>232</v>
      </c>
      <c r="D207" s="85" t="s">
        <v>205</v>
      </c>
      <c r="E207" s="85">
        <v>15</v>
      </c>
      <c r="F207" s="85">
        <v>20</v>
      </c>
      <c r="G207" s="85">
        <v>20</v>
      </c>
      <c r="H207" s="85">
        <v>29</v>
      </c>
    </row>
    <row r="208" spans="2:8" x14ac:dyDescent="0.2">
      <c r="B208" s="85"/>
      <c r="C208" s="84" t="s">
        <v>236</v>
      </c>
      <c r="D208" s="85" t="s">
        <v>199</v>
      </c>
      <c r="E208" s="85">
        <v>10</v>
      </c>
      <c r="F208" s="85">
        <v>10</v>
      </c>
      <c r="G208" s="85">
        <v>10</v>
      </c>
      <c r="H208" s="85">
        <v>12</v>
      </c>
    </row>
    <row r="209" spans="2:8" x14ac:dyDescent="0.2">
      <c r="B209" s="85"/>
      <c r="C209" s="84" t="s">
        <v>226</v>
      </c>
      <c r="D209" s="85" t="s">
        <v>205</v>
      </c>
      <c r="E209" s="85">
        <v>27</v>
      </c>
      <c r="F209" s="85">
        <v>27</v>
      </c>
      <c r="G209" s="85">
        <v>27</v>
      </c>
      <c r="H209" s="85">
        <v>33</v>
      </c>
    </row>
    <row r="210" spans="2:8" x14ac:dyDescent="0.2">
      <c r="B210" s="85"/>
      <c r="C210" s="212" t="s">
        <v>252</v>
      </c>
      <c r="D210" s="200" t="s">
        <v>205</v>
      </c>
      <c r="E210" s="207">
        <v>0.1</v>
      </c>
      <c r="F210" s="207">
        <v>0.1</v>
      </c>
      <c r="G210" s="207">
        <v>0.1</v>
      </c>
      <c r="H210" s="207">
        <v>0.1</v>
      </c>
    </row>
    <row r="211" spans="2:8" x14ac:dyDescent="0.2">
      <c r="B211" s="85"/>
      <c r="C211" s="84" t="s">
        <v>242</v>
      </c>
      <c r="D211" s="85" t="s">
        <v>205</v>
      </c>
      <c r="E211" s="85">
        <v>0.2</v>
      </c>
      <c r="F211" s="85">
        <v>0.2</v>
      </c>
      <c r="G211" s="85">
        <v>0.2</v>
      </c>
      <c r="H211" s="85">
        <v>0.2</v>
      </c>
    </row>
    <row r="212" spans="2:8" x14ac:dyDescent="0.2">
      <c r="B212" s="85"/>
      <c r="C212" s="84" t="s">
        <v>206</v>
      </c>
      <c r="D212" s="85" t="s">
        <v>205</v>
      </c>
      <c r="E212" s="85">
        <v>150</v>
      </c>
      <c r="F212" s="85">
        <v>150</v>
      </c>
      <c r="G212" s="85">
        <v>150</v>
      </c>
      <c r="H212" s="85">
        <v>150</v>
      </c>
    </row>
    <row r="213" spans="2:8" x14ac:dyDescent="0.2">
      <c r="B213" s="85"/>
      <c r="C213" s="144"/>
      <c r="D213" s="144"/>
      <c r="E213" s="207"/>
      <c r="F213" s="207"/>
      <c r="G213" s="207"/>
      <c r="H213" s="207"/>
    </row>
    <row r="214" spans="2:8" x14ac:dyDescent="0.2">
      <c r="B214" s="85"/>
      <c r="C214" s="84"/>
      <c r="D214" s="78"/>
      <c r="E214" s="150"/>
      <c r="F214" s="150"/>
      <c r="G214" s="150"/>
      <c r="H214" s="150"/>
    </row>
    <row r="215" spans="2:8" x14ac:dyDescent="0.2">
      <c r="B215" s="85"/>
      <c r="C215" s="84"/>
      <c r="D215" s="78"/>
      <c r="E215" s="150"/>
      <c r="F215" s="150"/>
      <c r="G215" s="150"/>
      <c r="H215" s="150"/>
    </row>
    <row r="216" spans="2:8" x14ac:dyDescent="0.2">
      <c r="B216" s="73" t="s">
        <v>134</v>
      </c>
      <c r="C216" s="74"/>
      <c r="D216" s="74"/>
      <c r="E216" s="75" t="s">
        <v>85</v>
      </c>
      <c r="F216" s="75" t="s">
        <v>86</v>
      </c>
      <c r="G216" s="75" t="s">
        <v>72</v>
      </c>
      <c r="H216" s="75" t="s">
        <v>87</v>
      </c>
    </row>
    <row r="217" spans="2:8" x14ac:dyDescent="0.2">
      <c r="B217" s="74" t="s">
        <v>88</v>
      </c>
      <c r="C217" s="74" t="s">
        <v>89</v>
      </c>
      <c r="D217" s="74" t="s">
        <v>90</v>
      </c>
      <c r="E217" s="75" t="s">
        <v>91</v>
      </c>
      <c r="F217" s="75" t="s">
        <v>91</v>
      </c>
      <c r="G217" s="75" t="s">
        <v>91</v>
      </c>
      <c r="H217" s="75" t="s">
        <v>91</v>
      </c>
    </row>
    <row r="218" spans="2:8" ht="25.5" x14ac:dyDescent="0.2">
      <c r="B218" s="215" t="s">
        <v>323</v>
      </c>
      <c r="C218" s="216" t="s">
        <v>320</v>
      </c>
      <c r="D218" s="202" t="s">
        <v>205</v>
      </c>
      <c r="E218" s="202">
        <v>60</v>
      </c>
      <c r="F218" s="202">
        <v>80</v>
      </c>
      <c r="G218" s="202">
        <v>80</v>
      </c>
      <c r="H218" s="202">
        <v>80</v>
      </c>
    </row>
    <row r="219" spans="2:8" x14ac:dyDescent="0.2">
      <c r="B219" s="202" t="s">
        <v>247</v>
      </c>
      <c r="C219" s="155" t="s">
        <v>249</v>
      </c>
      <c r="D219" s="202" t="s">
        <v>205</v>
      </c>
      <c r="E219" s="202">
        <v>20</v>
      </c>
      <c r="F219" s="202">
        <v>30</v>
      </c>
      <c r="G219" s="202">
        <v>30</v>
      </c>
      <c r="H219" s="202">
        <v>30</v>
      </c>
    </row>
    <row r="220" spans="2:8" x14ac:dyDescent="0.2">
      <c r="B220" s="85"/>
      <c r="C220" s="155" t="s">
        <v>248</v>
      </c>
      <c r="D220" s="202" t="s">
        <v>205</v>
      </c>
      <c r="E220" s="202">
        <v>15</v>
      </c>
      <c r="F220" s="202">
        <v>30</v>
      </c>
      <c r="G220" s="202">
        <v>30</v>
      </c>
      <c r="H220" s="202">
        <v>30</v>
      </c>
    </row>
    <row r="221" spans="2:8" x14ac:dyDescent="0.2">
      <c r="B221" s="202"/>
      <c r="C221" s="155" t="s">
        <v>246</v>
      </c>
      <c r="D221" s="202" t="s">
        <v>205</v>
      </c>
      <c r="E221" s="202">
        <v>20</v>
      </c>
      <c r="F221" s="202">
        <v>20</v>
      </c>
      <c r="G221" s="202">
        <v>20</v>
      </c>
      <c r="H221" s="202">
        <v>20</v>
      </c>
    </row>
    <row r="222" spans="2:8" x14ac:dyDescent="0.2">
      <c r="B222" s="144"/>
      <c r="C222" s="155" t="s">
        <v>206</v>
      </c>
      <c r="D222" s="202" t="s">
        <v>199</v>
      </c>
      <c r="E222" s="202">
        <v>150</v>
      </c>
      <c r="F222" s="202">
        <v>150</v>
      </c>
      <c r="G222" s="202">
        <v>150</v>
      </c>
      <c r="H222" s="202">
        <v>150</v>
      </c>
    </row>
    <row r="223" spans="2:8" x14ac:dyDescent="0.2">
      <c r="B223" s="85"/>
      <c r="C223" s="84"/>
      <c r="D223" s="78"/>
      <c r="E223" s="150"/>
      <c r="F223" s="150"/>
      <c r="G223" s="150"/>
      <c r="H223" s="150"/>
    </row>
    <row r="224" spans="2:8" x14ac:dyDescent="0.2">
      <c r="B224" s="85"/>
      <c r="C224" s="84"/>
      <c r="D224" s="78"/>
      <c r="E224" s="150"/>
      <c r="F224" s="150"/>
      <c r="G224" s="150"/>
      <c r="H224" s="150"/>
    </row>
    <row r="225" spans="2:8" x14ac:dyDescent="0.2">
      <c r="B225" s="85"/>
      <c r="C225" s="84"/>
      <c r="D225" s="78"/>
      <c r="E225" s="150"/>
      <c r="F225" s="150"/>
      <c r="G225" s="150"/>
      <c r="H225" s="150"/>
    </row>
    <row r="226" spans="2:8" x14ac:dyDescent="0.2">
      <c r="B226" s="85"/>
      <c r="C226" s="84"/>
      <c r="D226" s="78"/>
      <c r="E226" s="150"/>
      <c r="F226" s="150"/>
      <c r="G226" s="150"/>
      <c r="H226" s="150"/>
    </row>
    <row r="227" spans="2:8" x14ac:dyDescent="0.2">
      <c r="B227" s="85"/>
      <c r="C227" s="84"/>
      <c r="D227" s="78"/>
      <c r="E227" s="150"/>
      <c r="F227" s="150"/>
      <c r="G227" s="150"/>
      <c r="H227" s="150"/>
    </row>
    <row r="228" spans="2:8" x14ac:dyDescent="0.2">
      <c r="B228" s="85"/>
      <c r="C228" s="84"/>
      <c r="D228" s="78"/>
      <c r="E228" s="150"/>
      <c r="F228" s="150"/>
      <c r="G228" s="150"/>
      <c r="H228" s="150"/>
    </row>
    <row r="229" spans="2:8" x14ac:dyDescent="0.2">
      <c r="B229" s="85"/>
      <c r="C229" s="84"/>
      <c r="D229" s="78"/>
      <c r="E229" s="150"/>
      <c r="F229" s="150"/>
      <c r="G229" s="150"/>
      <c r="H229" s="150"/>
    </row>
    <row r="230" spans="2:8" x14ac:dyDescent="0.2">
      <c r="B230" s="85"/>
      <c r="C230" s="84"/>
      <c r="D230" s="78"/>
      <c r="E230" s="150"/>
      <c r="F230" s="150"/>
      <c r="G230" s="150"/>
      <c r="H230" s="150"/>
    </row>
    <row r="231" spans="2:8" x14ac:dyDescent="0.2">
      <c r="B231" s="85"/>
      <c r="C231" s="84"/>
      <c r="D231" s="78"/>
      <c r="E231" s="150"/>
      <c r="F231" s="150"/>
      <c r="G231" s="150"/>
      <c r="H231" s="150"/>
    </row>
    <row r="232" spans="2:8" x14ac:dyDescent="0.2">
      <c r="B232" s="85"/>
      <c r="C232" s="84"/>
      <c r="D232" s="78"/>
      <c r="E232" s="150"/>
      <c r="F232" s="150"/>
      <c r="G232" s="150"/>
      <c r="H232" s="150"/>
    </row>
  </sheetData>
  <mergeCells count="16">
    <mergeCell ref="B146:B149"/>
    <mergeCell ref="B163:B166"/>
    <mergeCell ref="B180:B183"/>
    <mergeCell ref="F198:G198"/>
    <mergeCell ref="B66:B67"/>
    <mergeCell ref="B83:B84"/>
    <mergeCell ref="B95:B99"/>
    <mergeCell ref="B100:B101"/>
    <mergeCell ref="B112:B115"/>
    <mergeCell ref="B129:B132"/>
    <mergeCell ref="B61:B65"/>
    <mergeCell ref="F24:G24"/>
    <mergeCell ref="B27:B31"/>
    <mergeCell ref="B32:B33"/>
    <mergeCell ref="B44:B48"/>
    <mergeCell ref="B49:B50"/>
  </mergeCells>
  <pageMargins left="0.75" right="0.75" top="1" bottom="1" header="0" footer="0"/>
  <pageSetup paperSize="9" scale="90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863"/>
  <sheetViews>
    <sheetView topLeftCell="A52" zoomScale="80" zoomScaleNormal="80" workbookViewId="0">
      <selection activeCell="B843" sqref="B843:E847"/>
    </sheetView>
  </sheetViews>
  <sheetFormatPr baseColWidth="10" defaultColWidth="11.42578125" defaultRowHeight="12.75" x14ac:dyDescent="0.2"/>
  <cols>
    <col min="2" max="2" width="38" customWidth="1"/>
    <col min="3" max="3" width="19.5703125" customWidth="1"/>
    <col min="4" max="4" width="18.28515625" customWidth="1"/>
    <col min="5" max="5" width="24.28515625" style="62" customWidth="1"/>
    <col min="6" max="6" width="24.85546875" style="62" customWidth="1"/>
    <col min="7" max="8" width="21.28515625" style="62" customWidth="1"/>
    <col min="9" max="9" width="21.28515625" customWidth="1"/>
    <col min="10" max="10" width="0.140625" customWidth="1"/>
    <col min="11" max="11" width="19" customWidth="1"/>
    <col min="12" max="12" width="19.42578125" customWidth="1"/>
    <col min="13" max="13" width="21.42578125" customWidth="1"/>
  </cols>
  <sheetData>
    <row r="1" spans="2:17" ht="14.25" x14ac:dyDescent="0.2">
      <c r="H1" s="26"/>
      <c r="I1" s="26"/>
      <c r="J1" s="26"/>
      <c r="K1" s="26"/>
      <c r="L1" s="26"/>
      <c r="M1" s="26"/>
      <c r="N1" s="61"/>
      <c r="O1" s="61"/>
      <c r="P1" s="26"/>
      <c r="Q1" s="26"/>
    </row>
    <row r="2" spans="2:17" ht="15" x14ac:dyDescent="0.25">
      <c r="B2" s="37" t="s">
        <v>118</v>
      </c>
      <c r="C2" s="38"/>
      <c r="D2" s="38"/>
      <c r="E2" s="63"/>
      <c r="F2" s="63"/>
      <c r="G2" s="63"/>
      <c r="H2" s="38"/>
      <c r="I2" s="38"/>
      <c r="J2" s="39"/>
      <c r="K2" s="26"/>
      <c r="L2" s="26"/>
      <c r="M2" s="26"/>
      <c r="N2" s="61"/>
      <c r="O2" s="61"/>
      <c r="P2" s="26"/>
      <c r="Q2" s="26"/>
    </row>
    <row r="3" spans="2:17" ht="14.25" x14ac:dyDescent="0.2">
      <c r="B3" s="31"/>
      <c r="C3" s="32"/>
      <c r="D3" s="32"/>
      <c r="E3" s="64"/>
      <c r="F3" s="64"/>
      <c r="G3" s="64"/>
      <c r="H3" s="32"/>
      <c r="I3" s="32"/>
      <c r="J3" s="33"/>
      <c r="K3" s="26"/>
      <c r="L3" s="26"/>
      <c r="M3" s="26"/>
      <c r="N3" s="61"/>
      <c r="O3" s="61"/>
      <c r="P3" s="26"/>
      <c r="Q3" s="26"/>
    </row>
    <row r="4" spans="2:17" ht="15" x14ac:dyDescent="0.25">
      <c r="B4" s="65" t="s">
        <v>124</v>
      </c>
      <c r="C4" s="32"/>
      <c r="D4" s="32"/>
      <c r="E4" s="64"/>
      <c r="F4" s="64"/>
      <c r="G4" s="64"/>
      <c r="H4" s="32"/>
      <c r="I4" s="32"/>
      <c r="J4" s="33"/>
      <c r="K4" s="26"/>
      <c r="L4" s="26"/>
      <c r="M4" s="26"/>
      <c r="N4" s="61"/>
      <c r="O4" s="61"/>
      <c r="P4" s="26"/>
      <c r="Q4" s="26"/>
    </row>
    <row r="5" spans="2:17" ht="14.25" x14ac:dyDescent="0.2">
      <c r="B5" s="31"/>
      <c r="C5" s="32"/>
      <c r="D5" s="32"/>
      <c r="E5" s="64"/>
      <c r="F5" s="64"/>
      <c r="G5" s="64"/>
      <c r="H5" s="32"/>
      <c r="I5" s="32"/>
      <c r="J5" s="33"/>
      <c r="K5" s="26"/>
      <c r="L5" s="26"/>
      <c r="M5" s="26"/>
      <c r="N5" s="61"/>
      <c r="O5" s="61"/>
      <c r="P5" s="26"/>
      <c r="Q5" s="26"/>
    </row>
    <row r="6" spans="2:17" ht="14.25" x14ac:dyDescent="0.2">
      <c r="B6" s="74" t="s">
        <v>88</v>
      </c>
      <c r="C6" s="74" t="s">
        <v>89</v>
      </c>
      <c r="D6" s="74" t="s">
        <v>90</v>
      </c>
      <c r="E6" s="64"/>
      <c r="F6" s="64"/>
      <c r="G6" s="64"/>
      <c r="H6" s="32"/>
      <c r="I6" s="32"/>
      <c r="J6" s="33"/>
      <c r="K6" s="26"/>
      <c r="L6" s="26"/>
      <c r="M6" s="26"/>
      <c r="N6" s="61"/>
      <c r="O6" s="61"/>
      <c r="P6" s="26"/>
      <c r="Q6" s="26"/>
    </row>
    <row r="7" spans="2:17" ht="14.25" x14ac:dyDescent="0.2">
      <c r="B7" s="84"/>
      <c r="C7" s="78"/>
      <c r="D7" s="78"/>
      <c r="E7" s="64"/>
      <c r="F7" s="64"/>
      <c r="G7" s="64"/>
      <c r="H7" s="32"/>
      <c r="I7" s="32"/>
      <c r="J7" s="33"/>
      <c r="K7" s="26"/>
      <c r="L7" s="26"/>
      <c r="M7" s="26"/>
      <c r="N7" s="61"/>
      <c r="O7" s="61"/>
      <c r="P7" s="26"/>
      <c r="Q7" s="26"/>
    </row>
    <row r="8" spans="2:17" ht="14.25" x14ac:dyDescent="0.2">
      <c r="B8" s="31"/>
      <c r="C8" s="32"/>
      <c r="D8" s="32"/>
      <c r="E8" s="64"/>
      <c r="F8" s="64"/>
      <c r="G8" s="64"/>
      <c r="H8" s="32"/>
      <c r="I8" s="32"/>
      <c r="J8" s="33"/>
      <c r="K8" s="26"/>
      <c r="L8" s="26"/>
      <c r="M8" s="26"/>
      <c r="N8" s="61"/>
      <c r="O8" s="61"/>
      <c r="P8" s="26"/>
      <c r="Q8" s="26"/>
    </row>
    <row r="9" spans="2:17" ht="14.25" x14ac:dyDescent="0.2">
      <c r="B9" s="31" t="s">
        <v>161</v>
      </c>
      <c r="C9" s="32"/>
      <c r="D9" s="32"/>
      <c r="E9" s="64"/>
      <c r="F9" s="64"/>
      <c r="G9" s="64"/>
      <c r="H9" s="32"/>
      <c r="I9" s="32"/>
      <c r="J9" s="33"/>
      <c r="K9" s="26"/>
      <c r="L9" s="26"/>
      <c r="M9" s="26"/>
      <c r="N9" s="61"/>
      <c r="O9" s="61"/>
      <c r="P9" s="26"/>
      <c r="Q9" s="26"/>
    </row>
    <row r="10" spans="2:17" ht="14.25" x14ac:dyDescent="0.2">
      <c r="B10" s="31" t="s">
        <v>125</v>
      </c>
      <c r="C10" s="32"/>
      <c r="D10" s="32"/>
      <c r="E10" s="64"/>
      <c r="F10" s="64"/>
      <c r="G10" s="64"/>
      <c r="H10" s="32"/>
      <c r="I10" s="32"/>
      <c r="J10" s="33"/>
      <c r="K10" s="26"/>
      <c r="L10" s="26"/>
      <c r="M10" s="26"/>
      <c r="N10" s="61"/>
      <c r="O10" s="61"/>
      <c r="P10" s="26"/>
      <c r="Q10" s="26"/>
    </row>
    <row r="11" spans="2:17" ht="14.25" x14ac:dyDescent="0.2">
      <c r="B11" s="31"/>
      <c r="C11" s="32"/>
      <c r="D11" s="32"/>
      <c r="E11" s="64"/>
      <c r="F11" s="64"/>
      <c r="G11" s="64"/>
      <c r="H11" s="32"/>
      <c r="I11" s="32"/>
      <c r="J11" s="33"/>
      <c r="K11" s="26"/>
      <c r="L11" s="26"/>
      <c r="M11" s="26"/>
      <c r="N11" s="61"/>
      <c r="O11" s="61"/>
      <c r="P11" s="26"/>
      <c r="Q11" s="26"/>
    </row>
    <row r="12" spans="2:17" ht="14.25" x14ac:dyDescent="0.2">
      <c r="B12" s="75" t="s">
        <v>93</v>
      </c>
      <c r="C12" s="32"/>
      <c r="D12" s="32"/>
      <c r="E12" s="64"/>
      <c r="F12" s="64"/>
      <c r="G12" s="64"/>
      <c r="H12" s="32"/>
      <c r="I12" s="32"/>
      <c r="J12" s="33"/>
      <c r="K12" s="26"/>
      <c r="L12" s="26"/>
      <c r="M12" s="26"/>
      <c r="N12" s="61"/>
      <c r="O12" s="61"/>
      <c r="P12" s="26"/>
      <c r="Q12" s="26"/>
    </row>
    <row r="13" spans="2:17" ht="15" x14ac:dyDescent="0.25">
      <c r="B13" s="29"/>
      <c r="C13" s="32"/>
      <c r="D13" s="32"/>
      <c r="E13" s="64"/>
      <c r="F13" s="64"/>
      <c r="G13" s="64"/>
      <c r="H13" s="32"/>
      <c r="I13" s="32"/>
      <c r="J13" s="33"/>
      <c r="K13" s="26"/>
      <c r="L13" s="26"/>
      <c r="M13" s="26"/>
      <c r="N13" s="61"/>
      <c r="O13" s="61"/>
      <c r="P13" s="26"/>
      <c r="Q13" s="26"/>
    </row>
    <row r="14" spans="2:17" ht="15" x14ac:dyDescent="0.25">
      <c r="B14" s="65"/>
      <c r="C14" s="32"/>
      <c r="D14" s="32"/>
      <c r="E14" s="64"/>
      <c r="F14" s="64"/>
      <c r="G14" s="64"/>
      <c r="H14" s="32"/>
      <c r="I14" s="32"/>
      <c r="J14" s="33"/>
      <c r="K14" s="26"/>
      <c r="L14" s="26"/>
      <c r="M14" s="26"/>
    </row>
    <row r="15" spans="2:17" ht="15" x14ac:dyDescent="0.25">
      <c r="B15" s="65" t="s">
        <v>123</v>
      </c>
      <c r="C15" s="32"/>
      <c r="D15" s="32"/>
      <c r="E15" s="64"/>
      <c r="F15" s="64"/>
      <c r="G15" s="64"/>
      <c r="H15" s="32"/>
      <c r="I15" s="32"/>
      <c r="J15" s="33"/>
      <c r="K15" s="26"/>
      <c r="L15" s="26"/>
      <c r="M15" s="26"/>
    </row>
    <row r="16" spans="2:17" ht="15" x14ac:dyDescent="0.25">
      <c r="B16" s="31" t="s">
        <v>109</v>
      </c>
      <c r="C16" s="32"/>
      <c r="D16" s="32"/>
      <c r="E16" s="64"/>
      <c r="F16" s="64"/>
      <c r="G16" s="64"/>
      <c r="H16" s="32"/>
      <c r="I16" s="32"/>
      <c r="J16" s="33"/>
      <c r="K16" s="26"/>
      <c r="L16" s="26"/>
      <c r="M16" s="26"/>
    </row>
    <row r="17" spans="2:13" ht="14.25" x14ac:dyDescent="0.2">
      <c r="B17" s="9"/>
      <c r="C17" s="40"/>
      <c r="D17" s="40"/>
      <c r="E17" s="66"/>
      <c r="F17" s="66"/>
      <c r="G17" s="66"/>
      <c r="H17" s="40"/>
      <c r="I17" s="40"/>
      <c r="J17" s="41"/>
      <c r="K17" s="26"/>
      <c r="L17" s="26"/>
      <c r="M17" s="26"/>
    </row>
    <row r="18" spans="2:13" ht="14.25" x14ac:dyDescent="0.2">
      <c r="B18" s="67"/>
      <c r="H18" s="26"/>
      <c r="I18" s="26"/>
      <c r="J18" s="26"/>
      <c r="K18" s="26"/>
      <c r="L18" s="26"/>
      <c r="M18" s="26"/>
    </row>
    <row r="19" spans="2:13" s="4" customFormat="1" ht="17.25" customHeight="1" x14ac:dyDescent="0.2">
      <c r="B19" s="318"/>
      <c r="C19" s="318"/>
      <c r="D19" s="318"/>
      <c r="E19" s="318"/>
      <c r="F19" s="318"/>
      <c r="G19" s="318"/>
      <c r="H19" s="318"/>
      <c r="I19" s="32"/>
      <c r="J19" s="32"/>
      <c r="K19" s="32"/>
      <c r="L19" s="32"/>
      <c r="M19" s="32"/>
    </row>
    <row r="20" spans="2:13" s="4" customFormat="1" x14ac:dyDescent="0.2">
      <c r="B20" s="318"/>
      <c r="C20" s="318"/>
      <c r="D20" s="318"/>
      <c r="E20" s="318"/>
      <c r="F20" s="318"/>
      <c r="G20" s="318"/>
      <c r="H20" s="318"/>
    </row>
    <row r="21" spans="2:13" x14ac:dyDescent="0.2">
      <c r="B21" s="104"/>
      <c r="C21" s="105"/>
      <c r="D21" s="106"/>
      <c r="E21" s="107"/>
      <c r="F21" s="107"/>
      <c r="G21" s="107"/>
      <c r="H21" s="107"/>
    </row>
    <row r="22" spans="2:13" x14ac:dyDescent="0.2">
      <c r="E22"/>
      <c r="F22"/>
      <c r="G22"/>
      <c r="H22"/>
    </row>
    <row r="23" spans="2:13" ht="18" x14ac:dyDescent="0.25">
      <c r="B23" s="81" t="s">
        <v>135</v>
      </c>
      <c r="C23" s="7"/>
      <c r="D23" s="7"/>
      <c r="E23" s="82"/>
      <c r="F23" s="82"/>
      <c r="G23" s="82"/>
      <c r="H23" s="83"/>
    </row>
    <row r="24" spans="2:13" x14ac:dyDescent="0.2">
      <c r="B24" s="5"/>
      <c r="C24" s="4"/>
      <c r="D24" s="4"/>
      <c r="E24" s="284" t="s">
        <v>83</v>
      </c>
      <c r="F24" s="279"/>
      <c r="G24" s="279"/>
      <c r="H24" s="280"/>
    </row>
    <row r="25" spans="2:13" x14ac:dyDescent="0.2">
      <c r="B25" s="73" t="s">
        <v>132</v>
      </c>
      <c r="C25" s="74"/>
      <c r="D25" s="74"/>
      <c r="E25" s="276" t="s">
        <v>136</v>
      </c>
      <c r="F25" s="277"/>
      <c r="G25" s="277"/>
      <c r="H25" s="278"/>
    </row>
    <row r="26" spans="2:13" x14ac:dyDescent="0.2">
      <c r="B26" s="74" t="s">
        <v>88</v>
      </c>
      <c r="C26" s="74" t="s">
        <v>89</v>
      </c>
      <c r="D26" s="74" t="s">
        <v>90</v>
      </c>
      <c r="E26" s="75" t="s">
        <v>93</v>
      </c>
      <c r="F26" s="75" t="s">
        <v>94</v>
      </c>
      <c r="G26" s="75" t="s">
        <v>95</v>
      </c>
      <c r="H26" s="75" t="s">
        <v>96</v>
      </c>
    </row>
    <row r="27" spans="2:13" ht="12.75" customHeight="1" x14ac:dyDescent="0.2">
      <c r="B27" s="264" t="s">
        <v>308</v>
      </c>
      <c r="C27" s="78" t="s">
        <v>226</v>
      </c>
      <c r="D27" s="150" t="s">
        <v>205</v>
      </c>
      <c r="E27" s="150">
        <v>50</v>
      </c>
      <c r="F27" s="117">
        <f>(E27*50)</f>
        <v>2500</v>
      </c>
      <c r="G27" s="117">
        <f>(E27*100)</f>
        <v>5000</v>
      </c>
      <c r="H27" s="117">
        <f>(F27*200)</f>
        <v>500000</v>
      </c>
    </row>
    <row r="28" spans="2:13" x14ac:dyDescent="0.2">
      <c r="B28" s="265"/>
      <c r="C28" s="84" t="s">
        <v>227</v>
      </c>
      <c r="D28" s="150" t="s">
        <v>205</v>
      </c>
      <c r="E28" s="150">
        <v>50</v>
      </c>
      <c r="F28" s="117">
        <f t="shared" ref="F28:F41" si="0">(E28*50)</f>
        <v>2500</v>
      </c>
      <c r="G28" s="117">
        <f t="shared" ref="G28:G41" si="1">(E28*100)</f>
        <v>5000</v>
      </c>
      <c r="H28" s="117">
        <f t="shared" ref="H28:H41" si="2">(F28*200)</f>
        <v>500000</v>
      </c>
    </row>
    <row r="29" spans="2:13" x14ac:dyDescent="0.2">
      <c r="B29" s="265"/>
      <c r="C29" s="144" t="s">
        <v>232</v>
      </c>
      <c r="D29" s="85" t="s">
        <v>205</v>
      </c>
      <c r="E29" s="207">
        <v>20</v>
      </c>
      <c r="F29" s="117">
        <f t="shared" si="0"/>
        <v>1000</v>
      </c>
      <c r="G29" s="117">
        <f t="shared" si="1"/>
        <v>2000</v>
      </c>
      <c r="H29" s="117">
        <f t="shared" si="2"/>
        <v>200000</v>
      </c>
    </row>
    <row r="30" spans="2:13" x14ac:dyDescent="0.2">
      <c r="B30" s="265"/>
      <c r="C30" s="144" t="s">
        <v>231</v>
      </c>
      <c r="D30" s="85" t="s">
        <v>205</v>
      </c>
      <c r="E30" s="207">
        <v>40</v>
      </c>
      <c r="F30" s="117">
        <f t="shared" si="0"/>
        <v>2000</v>
      </c>
      <c r="G30" s="117">
        <f t="shared" si="1"/>
        <v>4000</v>
      </c>
      <c r="H30" s="117">
        <f t="shared" si="2"/>
        <v>400000</v>
      </c>
    </row>
    <row r="31" spans="2:13" x14ac:dyDescent="0.2">
      <c r="B31" s="265"/>
      <c r="C31" s="144" t="s">
        <v>240</v>
      </c>
      <c r="D31" s="85" t="s">
        <v>205</v>
      </c>
      <c r="E31" s="207">
        <v>25</v>
      </c>
      <c r="F31" s="117">
        <f t="shared" si="0"/>
        <v>1250</v>
      </c>
      <c r="G31" s="117">
        <f t="shared" si="1"/>
        <v>2500</v>
      </c>
      <c r="H31" s="117">
        <f t="shared" si="2"/>
        <v>250000</v>
      </c>
    </row>
    <row r="32" spans="2:13" x14ac:dyDescent="0.2">
      <c r="B32" s="309" t="s">
        <v>216</v>
      </c>
      <c r="C32" s="84" t="s">
        <v>230</v>
      </c>
      <c r="D32" s="150" t="s">
        <v>205</v>
      </c>
      <c r="E32" s="85">
        <v>40</v>
      </c>
      <c r="F32" s="117">
        <f t="shared" si="0"/>
        <v>2000</v>
      </c>
      <c r="G32" s="117">
        <f t="shared" si="1"/>
        <v>4000</v>
      </c>
      <c r="H32" s="117">
        <f t="shared" si="2"/>
        <v>400000</v>
      </c>
    </row>
    <row r="33" spans="2:8" x14ac:dyDescent="0.2">
      <c r="B33" s="310"/>
      <c r="C33" s="84" t="s">
        <v>311</v>
      </c>
      <c r="D33" s="150" t="s">
        <v>205</v>
      </c>
      <c r="E33" s="150">
        <v>0.2</v>
      </c>
      <c r="F33" s="117">
        <f t="shared" si="0"/>
        <v>10</v>
      </c>
      <c r="G33" s="117">
        <f t="shared" si="1"/>
        <v>20</v>
      </c>
      <c r="H33" s="117">
        <f t="shared" si="2"/>
        <v>2000</v>
      </c>
    </row>
    <row r="34" spans="2:8" x14ac:dyDescent="0.2">
      <c r="B34" s="8"/>
      <c r="C34" s="84" t="s">
        <v>236</v>
      </c>
      <c r="D34" s="85" t="s">
        <v>199</v>
      </c>
      <c r="E34" s="207">
        <v>7</v>
      </c>
      <c r="F34" s="117">
        <f t="shared" si="0"/>
        <v>350</v>
      </c>
      <c r="G34" s="117">
        <f t="shared" si="1"/>
        <v>700</v>
      </c>
      <c r="H34" s="117">
        <f t="shared" si="2"/>
        <v>70000</v>
      </c>
    </row>
    <row r="35" spans="2:8" x14ac:dyDescent="0.2">
      <c r="B35" s="85"/>
      <c r="C35" s="212" t="s">
        <v>234</v>
      </c>
      <c r="D35" s="213" t="s">
        <v>205</v>
      </c>
      <c r="E35" s="213">
        <v>20</v>
      </c>
      <c r="F35" s="117">
        <f t="shared" si="0"/>
        <v>1000</v>
      </c>
      <c r="G35" s="117">
        <f t="shared" si="1"/>
        <v>2000</v>
      </c>
      <c r="H35" s="117">
        <f t="shared" si="2"/>
        <v>200000</v>
      </c>
    </row>
    <row r="36" spans="2:8" x14ac:dyDescent="0.2">
      <c r="B36" s="85"/>
      <c r="C36" s="84" t="s">
        <v>216</v>
      </c>
      <c r="D36" s="150" t="s">
        <v>205</v>
      </c>
      <c r="E36" s="150">
        <v>120</v>
      </c>
      <c r="F36" s="117">
        <f t="shared" si="0"/>
        <v>6000</v>
      </c>
      <c r="G36" s="117">
        <f t="shared" si="1"/>
        <v>12000</v>
      </c>
      <c r="H36" s="117">
        <f t="shared" si="2"/>
        <v>1200000</v>
      </c>
    </row>
    <row r="37" spans="2:8" x14ac:dyDescent="0.2">
      <c r="B37" s="85"/>
      <c r="C37" s="84"/>
      <c r="D37" s="78"/>
      <c r="E37" s="79"/>
      <c r="F37" s="117">
        <f t="shared" si="0"/>
        <v>0</v>
      </c>
      <c r="G37" s="117">
        <f t="shared" si="1"/>
        <v>0</v>
      </c>
      <c r="H37" s="117">
        <f t="shared" si="2"/>
        <v>0</v>
      </c>
    </row>
    <row r="38" spans="2:8" x14ac:dyDescent="0.2">
      <c r="B38" s="85"/>
      <c r="C38" s="84"/>
      <c r="D38" s="78"/>
      <c r="E38" s="79"/>
      <c r="F38" s="117">
        <f t="shared" si="0"/>
        <v>0</v>
      </c>
      <c r="G38" s="117">
        <f t="shared" si="1"/>
        <v>0</v>
      </c>
      <c r="H38" s="117">
        <f t="shared" si="2"/>
        <v>0</v>
      </c>
    </row>
    <row r="39" spans="2:8" x14ac:dyDescent="0.2">
      <c r="B39" s="85"/>
      <c r="C39" s="84"/>
      <c r="D39" s="78"/>
      <c r="E39" s="79"/>
      <c r="F39" s="117">
        <f t="shared" si="0"/>
        <v>0</v>
      </c>
      <c r="G39" s="117">
        <f t="shared" si="1"/>
        <v>0</v>
      </c>
      <c r="H39" s="117">
        <f t="shared" si="2"/>
        <v>0</v>
      </c>
    </row>
    <row r="40" spans="2:8" x14ac:dyDescent="0.2">
      <c r="B40" s="85"/>
      <c r="C40" s="84"/>
      <c r="D40" s="78"/>
      <c r="E40" s="79"/>
      <c r="F40" s="117">
        <f t="shared" si="0"/>
        <v>0</v>
      </c>
      <c r="G40" s="117">
        <f t="shared" si="1"/>
        <v>0</v>
      </c>
      <c r="H40" s="117">
        <f t="shared" si="2"/>
        <v>0</v>
      </c>
    </row>
    <row r="41" spans="2:8" x14ac:dyDescent="0.2">
      <c r="B41" s="85"/>
      <c r="C41" s="84"/>
      <c r="D41" s="78"/>
      <c r="E41" s="79"/>
      <c r="F41" s="117">
        <f t="shared" si="0"/>
        <v>0</v>
      </c>
      <c r="G41" s="117">
        <f t="shared" si="1"/>
        <v>0</v>
      </c>
      <c r="H41" s="117">
        <f t="shared" si="2"/>
        <v>0</v>
      </c>
    </row>
    <row r="42" spans="2:8" x14ac:dyDescent="0.2">
      <c r="B42" s="90"/>
      <c r="C42" s="91"/>
      <c r="D42" s="92"/>
      <c r="E42" s="48"/>
      <c r="F42" s="48"/>
      <c r="G42" s="48"/>
      <c r="H42" s="93"/>
    </row>
    <row r="43" spans="2:8" x14ac:dyDescent="0.2">
      <c r="B43" s="94" t="s">
        <v>101</v>
      </c>
      <c r="C43" s="95" t="s">
        <v>35</v>
      </c>
      <c r="D43" s="96"/>
      <c r="E43" s="14"/>
      <c r="F43" s="14"/>
      <c r="G43" s="14"/>
      <c r="H43" s="16"/>
    </row>
    <row r="44" spans="2:8" x14ac:dyDescent="0.2">
      <c r="B44" s="94" t="s">
        <v>98</v>
      </c>
      <c r="C44" s="97"/>
      <c r="D44" s="98"/>
      <c r="E44" s="99"/>
      <c r="F44" s="99"/>
      <c r="G44" s="99"/>
      <c r="H44" s="100"/>
    </row>
    <row r="45" spans="2:8" x14ac:dyDescent="0.2">
      <c r="B45" s="94" t="s">
        <v>99</v>
      </c>
      <c r="C45" s="101"/>
      <c r="D45" s="96"/>
      <c r="E45" s="14"/>
      <c r="F45" s="14"/>
      <c r="G45" s="14"/>
      <c r="H45" s="16"/>
    </row>
    <row r="46" spans="2:8" x14ac:dyDescent="0.2">
      <c r="B46" s="94"/>
      <c r="C46" s="95" t="s">
        <v>36</v>
      </c>
      <c r="D46" s="96"/>
      <c r="E46" s="14"/>
      <c r="F46" s="14"/>
      <c r="G46" s="14"/>
      <c r="H46" s="16"/>
    </row>
    <row r="47" spans="2:8" x14ac:dyDescent="0.2">
      <c r="B47" s="102"/>
      <c r="C47" s="103"/>
      <c r="D47" s="98"/>
      <c r="E47" s="99"/>
      <c r="F47" s="99"/>
      <c r="G47" s="99"/>
      <c r="H47" s="100"/>
    </row>
    <row r="48" spans="2:8" x14ac:dyDescent="0.2">
      <c r="B48" s="73" t="s">
        <v>30</v>
      </c>
      <c r="C48" s="74"/>
      <c r="D48" s="74"/>
      <c r="E48" s="276" t="s">
        <v>136</v>
      </c>
      <c r="F48" s="277"/>
      <c r="G48" s="277"/>
      <c r="H48" s="278"/>
    </row>
    <row r="49" spans="2:8" x14ac:dyDescent="0.2">
      <c r="B49" s="74" t="s">
        <v>88</v>
      </c>
      <c r="C49" s="74" t="s">
        <v>89</v>
      </c>
      <c r="D49" s="74" t="s">
        <v>90</v>
      </c>
      <c r="E49" s="75" t="s">
        <v>93</v>
      </c>
      <c r="F49" s="75" t="s">
        <v>94</v>
      </c>
      <c r="G49" s="75" t="s">
        <v>95</v>
      </c>
      <c r="H49" s="75" t="s">
        <v>96</v>
      </c>
    </row>
    <row r="50" spans="2:8" x14ac:dyDescent="0.2">
      <c r="B50" s="311" t="s">
        <v>326</v>
      </c>
      <c r="C50" s="78" t="s">
        <v>312</v>
      </c>
      <c r="D50" s="150" t="s">
        <v>205</v>
      </c>
      <c r="E50" s="150">
        <v>40</v>
      </c>
      <c r="F50" s="117">
        <f>(E50*50)</f>
        <v>2000</v>
      </c>
      <c r="G50" s="117">
        <f>(E50*100)</f>
        <v>4000</v>
      </c>
      <c r="H50" s="117">
        <f>(F50*200)</f>
        <v>400000</v>
      </c>
    </row>
    <row r="51" spans="2:8" x14ac:dyDescent="0.2">
      <c r="B51" s="312"/>
      <c r="C51" s="84" t="s">
        <v>231</v>
      </c>
      <c r="D51" s="150" t="s">
        <v>205</v>
      </c>
      <c r="E51" s="85">
        <v>40</v>
      </c>
      <c r="F51" s="117">
        <f t="shared" ref="F51:F64" si="3">(E51*50)</f>
        <v>2000</v>
      </c>
      <c r="G51" s="117">
        <f t="shared" ref="G51:G64" si="4">(E51*100)</f>
        <v>4000</v>
      </c>
      <c r="H51" s="117">
        <f t="shared" ref="H51:H64" si="5">(F51*200)</f>
        <v>400000</v>
      </c>
    </row>
    <row r="52" spans="2:8" x14ac:dyDescent="0.2">
      <c r="B52" s="312"/>
      <c r="C52" s="84" t="s">
        <v>232</v>
      </c>
      <c r="D52" s="150" t="s">
        <v>205</v>
      </c>
      <c r="E52" s="85">
        <v>25</v>
      </c>
      <c r="F52" s="117">
        <f t="shared" si="3"/>
        <v>1250</v>
      </c>
      <c r="G52" s="117">
        <f t="shared" si="4"/>
        <v>2500</v>
      </c>
      <c r="H52" s="117">
        <f t="shared" si="5"/>
        <v>250000</v>
      </c>
    </row>
    <row r="53" spans="2:8" x14ac:dyDescent="0.2">
      <c r="B53" s="312"/>
      <c r="C53" s="84" t="s">
        <v>233</v>
      </c>
      <c r="D53" s="150" t="s">
        <v>205</v>
      </c>
      <c r="E53" s="85">
        <v>3</v>
      </c>
      <c r="F53" s="117">
        <f t="shared" si="3"/>
        <v>150</v>
      </c>
      <c r="G53" s="117">
        <f t="shared" si="4"/>
        <v>300</v>
      </c>
      <c r="H53" s="117">
        <f t="shared" si="5"/>
        <v>30000</v>
      </c>
    </row>
    <row r="54" spans="2:8" x14ac:dyDescent="0.2">
      <c r="B54" s="312"/>
      <c r="C54" s="151" t="s">
        <v>226</v>
      </c>
      <c r="D54" s="217" t="s">
        <v>205</v>
      </c>
      <c r="E54" s="206">
        <v>15</v>
      </c>
      <c r="F54" s="117">
        <f t="shared" si="3"/>
        <v>750</v>
      </c>
      <c r="G54" s="117">
        <f t="shared" si="4"/>
        <v>1500</v>
      </c>
      <c r="H54" s="117">
        <f t="shared" si="5"/>
        <v>150000</v>
      </c>
    </row>
    <row r="55" spans="2:8" x14ac:dyDescent="0.2">
      <c r="B55" s="309" t="s">
        <v>247</v>
      </c>
      <c r="C55" s="84" t="s">
        <v>325</v>
      </c>
      <c r="D55" s="150" t="s">
        <v>205</v>
      </c>
      <c r="E55" s="150">
        <v>70</v>
      </c>
      <c r="F55" s="117">
        <f t="shared" si="3"/>
        <v>3500</v>
      </c>
      <c r="G55" s="117">
        <f t="shared" si="4"/>
        <v>7000</v>
      </c>
      <c r="H55" s="117">
        <f t="shared" si="5"/>
        <v>700000</v>
      </c>
    </row>
    <row r="56" spans="2:8" x14ac:dyDescent="0.2">
      <c r="B56" s="310"/>
      <c r="C56" s="84" t="s">
        <v>311</v>
      </c>
      <c r="D56" s="150" t="s">
        <v>205</v>
      </c>
      <c r="E56" s="150">
        <v>0.2</v>
      </c>
      <c r="F56" s="117">
        <f t="shared" si="3"/>
        <v>10</v>
      </c>
      <c r="G56" s="117">
        <f t="shared" si="4"/>
        <v>20</v>
      </c>
      <c r="H56" s="117">
        <f t="shared" si="5"/>
        <v>2000</v>
      </c>
    </row>
    <row r="57" spans="2:8" x14ac:dyDescent="0.2">
      <c r="B57" s="8"/>
      <c r="C57" s="84" t="s">
        <v>236</v>
      </c>
      <c r="D57" s="85" t="s">
        <v>199</v>
      </c>
      <c r="E57" s="207">
        <v>7</v>
      </c>
      <c r="F57" s="117">
        <f t="shared" si="3"/>
        <v>350</v>
      </c>
      <c r="G57" s="117">
        <f t="shared" si="4"/>
        <v>700</v>
      </c>
      <c r="H57" s="117">
        <f t="shared" si="5"/>
        <v>70000</v>
      </c>
    </row>
    <row r="58" spans="2:8" x14ac:dyDescent="0.2">
      <c r="B58" s="85"/>
      <c r="C58" s="152" t="s">
        <v>243</v>
      </c>
      <c r="D58" s="218" t="s">
        <v>205</v>
      </c>
      <c r="E58" s="207">
        <v>5</v>
      </c>
      <c r="F58" s="117">
        <f t="shared" si="3"/>
        <v>250</v>
      </c>
      <c r="G58" s="117">
        <f t="shared" si="4"/>
        <v>500</v>
      </c>
      <c r="H58" s="117">
        <f t="shared" si="5"/>
        <v>50000</v>
      </c>
    </row>
    <row r="59" spans="2:8" x14ac:dyDescent="0.2">
      <c r="B59" s="85"/>
      <c r="C59" s="152" t="s">
        <v>198</v>
      </c>
      <c r="D59" s="144"/>
      <c r="E59" s="207">
        <v>20</v>
      </c>
      <c r="F59" s="117">
        <f t="shared" si="3"/>
        <v>1000</v>
      </c>
      <c r="G59" s="117">
        <f t="shared" si="4"/>
        <v>2000</v>
      </c>
      <c r="H59" s="117">
        <f t="shared" si="5"/>
        <v>200000</v>
      </c>
    </row>
    <row r="60" spans="2:8" x14ac:dyDescent="0.2">
      <c r="B60" s="85"/>
      <c r="C60" s="84" t="s">
        <v>206</v>
      </c>
      <c r="D60" s="150" t="s">
        <v>205</v>
      </c>
      <c r="E60" s="150">
        <v>150</v>
      </c>
      <c r="F60" s="117">
        <f t="shared" si="3"/>
        <v>7500</v>
      </c>
      <c r="G60" s="117">
        <f t="shared" si="4"/>
        <v>15000</v>
      </c>
      <c r="H60" s="117">
        <f t="shared" si="5"/>
        <v>1500000</v>
      </c>
    </row>
    <row r="61" spans="2:8" x14ac:dyDescent="0.2">
      <c r="B61" s="85"/>
      <c r="C61" s="84"/>
      <c r="D61" s="78"/>
      <c r="E61" s="79"/>
      <c r="F61" s="117">
        <f t="shared" si="3"/>
        <v>0</v>
      </c>
      <c r="G61" s="117">
        <f t="shared" si="4"/>
        <v>0</v>
      </c>
      <c r="H61" s="117">
        <f t="shared" si="5"/>
        <v>0</v>
      </c>
    </row>
    <row r="62" spans="2:8" x14ac:dyDescent="0.2">
      <c r="B62" s="85"/>
      <c r="C62" s="84"/>
      <c r="D62" s="78"/>
      <c r="E62" s="79"/>
      <c r="F62" s="117">
        <f t="shared" si="3"/>
        <v>0</v>
      </c>
      <c r="G62" s="117">
        <f t="shared" si="4"/>
        <v>0</v>
      </c>
      <c r="H62" s="117">
        <f t="shared" si="5"/>
        <v>0</v>
      </c>
    </row>
    <row r="63" spans="2:8" x14ac:dyDescent="0.2">
      <c r="B63" s="85"/>
      <c r="C63" s="84"/>
      <c r="D63" s="78"/>
      <c r="E63" s="79"/>
      <c r="F63" s="117">
        <f t="shared" si="3"/>
        <v>0</v>
      </c>
      <c r="G63" s="117">
        <f t="shared" si="4"/>
        <v>0</v>
      </c>
      <c r="H63" s="117">
        <f t="shared" si="5"/>
        <v>0</v>
      </c>
    </row>
    <row r="64" spans="2:8" x14ac:dyDescent="0.2">
      <c r="B64" s="85"/>
      <c r="C64" s="84"/>
      <c r="D64" s="78"/>
      <c r="E64" s="79"/>
      <c r="F64" s="117">
        <f t="shared" si="3"/>
        <v>0</v>
      </c>
      <c r="G64" s="117">
        <f t="shared" si="4"/>
        <v>0</v>
      </c>
      <c r="H64" s="117">
        <f t="shared" si="5"/>
        <v>0</v>
      </c>
    </row>
    <row r="65" spans="2:8" x14ac:dyDescent="0.2">
      <c r="B65" s="90"/>
      <c r="C65" s="91"/>
      <c r="D65" s="92"/>
      <c r="E65" s="48"/>
      <c r="F65" s="48"/>
      <c r="G65" s="48"/>
      <c r="H65" s="93"/>
    </row>
    <row r="66" spans="2:8" x14ac:dyDescent="0.2">
      <c r="B66" s="94" t="s">
        <v>101</v>
      </c>
      <c r="C66" s="95" t="s">
        <v>35</v>
      </c>
      <c r="D66" s="96"/>
      <c r="E66" s="14"/>
      <c r="F66" s="14"/>
      <c r="G66" s="14"/>
      <c r="H66" s="16"/>
    </row>
    <row r="67" spans="2:8" x14ac:dyDescent="0.2">
      <c r="B67" s="94" t="s">
        <v>98</v>
      </c>
      <c r="C67" s="97"/>
      <c r="D67" s="98"/>
      <c r="E67" s="99"/>
      <c r="F67" s="99"/>
      <c r="G67" s="99"/>
      <c r="H67" s="100"/>
    </row>
    <row r="68" spans="2:8" x14ac:dyDescent="0.2">
      <c r="B68" s="94" t="s">
        <v>99</v>
      </c>
      <c r="C68" s="101"/>
      <c r="D68" s="96"/>
      <c r="E68" s="14"/>
      <c r="F68" s="14"/>
      <c r="G68" s="14"/>
      <c r="H68" s="16"/>
    </row>
    <row r="69" spans="2:8" x14ac:dyDescent="0.2">
      <c r="B69" s="94"/>
      <c r="C69" s="95" t="s">
        <v>36</v>
      </c>
      <c r="D69" s="96"/>
      <c r="E69" s="14"/>
      <c r="F69" s="14"/>
      <c r="G69" s="14"/>
      <c r="H69" s="16"/>
    </row>
    <row r="70" spans="2:8" x14ac:dyDescent="0.2">
      <c r="B70" s="102"/>
      <c r="C70" s="103"/>
      <c r="D70" s="98"/>
      <c r="E70" s="99"/>
      <c r="F70" s="99"/>
      <c r="G70" s="99"/>
      <c r="H70" s="100"/>
    </row>
    <row r="71" spans="2:8" x14ac:dyDescent="0.2">
      <c r="B71" s="73" t="s">
        <v>31</v>
      </c>
      <c r="C71" s="74"/>
      <c r="D71" s="74"/>
      <c r="E71" s="276" t="s">
        <v>136</v>
      </c>
      <c r="F71" s="277"/>
      <c r="G71" s="277"/>
      <c r="H71" s="278"/>
    </row>
    <row r="72" spans="2:8" x14ac:dyDescent="0.2">
      <c r="B72" s="74" t="s">
        <v>88</v>
      </c>
      <c r="C72" s="74" t="s">
        <v>89</v>
      </c>
      <c r="D72" s="74" t="s">
        <v>90</v>
      </c>
      <c r="E72" s="75" t="s">
        <v>93</v>
      </c>
      <c r="F72" s="75" t="s">
        <v>94</v>
      </c>
      <c r="G72" s="75" t="s">
        <v>95</v>
      </c>
      <c r="H72" s="75" t="s">
        <v>96</v>
      </c>
    </row>
    <row r="73" spans="2:8" x14ac:dyDescent="0.2">
      <c r="B73" s="264" t="s">
        <v>225</v>
      </c>
      <c r="C73" s="78" t="s">
        <v>314</v>
      </c>
      <c r="D73" s="85" t="s">
        <v>205</v>
      </c>
      <c r="E73" s="150">
        <v>120</v>
      </c>
      <c r="F73" s="117">
        <f>(E73*50)</f>
        <v>6000</v>
      </c>
      <c r="G73" s="117">
        <f>(E73*100)</f>
        <v>12000</v>
      </c>
      <c r="H73" s="117">
        <f>(F73*200)</f>
        <v>1200000</v>
      </c>
    </row>
    <row r="74" spans="2:8" x14ac:dyDescent="0.2">
      <c r="B74" s="265"/>
      <c r="C74" s="84" t="s">
        <v>232</v>
      </c>
      <c r="D74" s="85" t="s">
        <v>205</v>
      </c>
      <c r="E74" s="150">
        <v>25</v>
      </c>
      <c r="F74" s="117">
        <f t="shared" ref="F74:F87" si="6">(E74*50)</f>
        <v>1250</v>
      </c>
      <c r="G74" s="117">
        <f t="shared" ref="G74:G87" si="7">(E74*100)</f>
        <v>2500</v>
      </c>
      <c r="H74" s="117">
        <f t="shared" ref="H74:H87" si="8">(F74*200)</f>
        <v>250000</v>
      </c>
    </row>
    <row r="75" spans="2:8" x14ac:dyDescent="0.2">
      <c r="B75" s="265"/>
      <c r="C75" s="84" t="s">
        <v>233</v>
      </c>
      <c r="D75" s="85" t="s">
        <v>205</v>
      </c>
      <c r="E75" s="150">
        <v>3</v>
      </c>
      <c r="F75" s="117">
        <f t="shared" si="6"/>
        <v>150</v>
      </c>
      <c r="G75" s="117">
        <f t="shared" si="7"/>
        <v>300</v>
      </c>
      <c r="H75" s="117">
        <f t="shared" si="8"/>
        <v>30000</v>
      </c>
    </row>
    <row r="76" spans="2:8" x14ac:dyDescent="0.2">
      <c r="B76" s="265"/>
      <c r="C76" s="84" t="s">
        <v>226</v>
      </c>
      <c r="D76" s="85" t="s">
        <v>205</v>
      </c>
      <c r="E76" s="150">
        <v>40</v>
      </c>
      <c r="F76" s="117">
        <f t="shared" si="6"/>
        <v>2000</v>
      </c>
      <c r="G76" s="117">
        <f t="shared" si="7"/>
        <v>4000</v>
      </c>
      <c r="H76" s="117">
        <f t="shared" si="8"/>
        <v>400000</v>
      </c>
    </row>
    <row r="77" spans="2:8" x14ac:dyDescent="0.2">
      <c r="B77" s="265"/>
      <c r="C77" s="84" t="s">
        <v>311</v>
      </c>
      <c r="D77" s="85" t="s">
        <v>205</v>
      </c>
      <c r="E77" s="150">
        <v>0.2</v>
      </c>
      <c r="F77" s="117">
        <f t="shared" si="6"/>
        <v>10</v>
      </c>
      <c r="G77" s="117">
        <f t="shared" si="7"/>
        <v>20</v>
      </c>
      <c r="H77" s="117">
        <f t="shared" si="8"/>
        <v>2000</v>
      </c>
    </row>
    <row r="78" spans="2:8" x14ac:dyDescent="0.2">
      <c r="B78" s="316" t="s">
        <v>247</v>
      </c>
      <c r="C78" s="84" t="s">
        <v>227</v>
      </c>
      <c r="D78" s="85" t="s">
        <v>205</v>
      </c>
      <c r="E78" s="150">
        <v>80</v>
      </c>
      <c r="F78" s="117">
        <f t="shared" si="6"/>
        <v>4000</v>
      </c>
      <c r="G78" s="117">
        <f t="shared" si="7"/>
        <v>8000</v>
      </c>
      <c r="H78" s="117">
        <f t="shared" si="8"/>
        <v>800000</v>
      </c>
    </row>
    <row r="79" spans="2:8" x14ac:dyDescent="0.2">
      <c r="B79" s="317"/>
      <c r="C79" s="84" t="s">
        <v>228</v>
      </c>
      <c r="D79" s="85" t="s">
        <v>205</v>
      </c>
      <c r="E79" s="150">
        <v>120</v>
      </c>
      <c r="F79" s="117">
        <f t="shared" si="6"/>
        <v>6000</v>
      </c>
      <c r="G79" s="117">
        <f t="shared" si="7"/>
        <v>12000</v>
      </c>
      <c r="H79" s="117">
        <f t="shared" si="8"/>
        <v>1200000</v>
      </c>
    </row>
    <row r="80" spans="2:8" x14ac:dyDescent="0.2">
      <c r="B80" s="8"/>
      <c r="C80" s="84" t="s">
        <v>236</v>
      </c>
      <c r="D80" s="85" t="s">
        <v>199</v>
      </c>
      <c r="E80" s="207">
        <v>7</v>
      </c>
      <c r="F80" s="117">
        <f t="shared" si="6"/>
        <v>350</v>
      </c>
      <c r="G80" s="117">
        <f t="shared" si="7"/>
        <v>700</v>
      </c>
      <c r="H80" s="117">
        <f t="shared" si="8"/>
        <v>70000</v>
      </c>
    </row>
    <row r="81" spans="2:8" x14ac:dyDescent="0.2">
      <c r="B81" s="85"/>
      <c r="C81" s="84" t="s">
        <v>273</v>
      </c>
      <c r="D81" s="150" t="s">
        <v>199</v>
      </c>
      <c r="E81" s="150">
        <v>10</v>
      </c>
      <c r="F81" s="117">
        <f t="shared" si="6"/>
        <v>500</v>
      </c>
      <c r="G81" s="117">
        <f t="shared" si="7"/>
        <v>1000</v>
      </c>
      <c r="H81" s="117">
        <f t="shared" si="8"/>
        <v>100000</v>
      </c>
    </row>
    <row r="82" spans="2:8" x14ac:dyDescent="0.2">
      <c r="B82" s="85"/>
      <c r="C82" s="84" t="s">
        <v>206</v>
      </c>
      <c r="D82" s="150" t="s">
        <v>205</v>
      </c>
      <c r="E82" s="150">
        <v>150</v>
      </c>
      <c r="F82" s="117">
        <f t="shared" si="6"/>
        <v>7500</v>
      </c>
      <c r="G82" s="117">
        <f t="shared" si="7"/>
        <v>15000</v>
      </c>
      <c r="H82" s="117">
        <f t="shared" si="8"/>
        <v>1500000</v>
      </c>
    </row>
    <row r="83" spans="2:8" x14ac:dyDescent="0.2">
      <c r="B83" s="85"/>
      <c r="C83" s="84"/>
      <c r="D83" s="78"/>
      <c r="E83" s="79"/>
      <c r="F83" s="117">
        <f t="shared" si="6"/>
        <v>0</v>
      </c>
      <c r="G83" s="117">
        <f t="shared" si="7"/>
        <v>0</v>
      </c>
      <c r="H83" s="117">
        <f t="shared" si="8"/>
        <v>0</v>
      </c>
    </row>
    <row r="84" spans="2:8" x14ac:dyDescent="0.2">
      <c r="B84" s="85"/>
      <c r="C84" s="84"/>
      <c r="D84" s="78"/>
      <c r="E84" s="79"/>
      <c r="F84" s="117">
        <f t="shared" si="6"/>
        <v>0</v>
      </c>
      <c r="G84" s="117">
        <f t="shared" si="7"/>
        <v>0</v>
      </c>
      <c r="H84" s="117">
        <f t="shared" si="8"/>
        <v>0</v>
      </c>
    </row>
    <row r="85" spans="2:8" x14ac:dyDescent="0.2">
      <c r="B85" s="85"/>
      <c r="C85" s="84"/>
      <c r="D85" s="78"/>
      <c r="E85" s="79"/>
      <c r="F85" s="117">
        <f t="shared" si="6"/>
        <v>0</v>
      </c>
      <c r="G85" s="117">
        <f t="shared" si="7"/>
        <v>0</v>
      </c>
      <c r="H85" s="117">
        <f t="shared" si="8"/>
        <v>0</v>
      </c>
    </row>
    <row r="86" spans="2:8" x14ac:dyDescent="0.2">
      <c r="B86" s="85"/>
      <c r="C86" s="84"/>
      <c r="D86" s="78"/>
      <c r="E86" s="79"/>
      <c r="F86" s="117">
        <f t="shared" si="6"/>
        <v>0</v>
      </c>
      <c r="G86" s="117">
        <f t="shared" si="7"/>
        <v>0</v>
      </c>
      <c r="H86" s="117">
        <f t="shared" si="8"/>
        <v>0</v>
      </c>
    </row>
    <row r="87" spans="2:8" x14ac:dyDescent="0.2">
      <c r="B87" s="85"/>
      <c r="C87" s="84"/>
      <c r="D87" s="78"/>
      <c r="E87" s="79"/>
      <c r="F87" s="117">
        <f t="shared" si="6"/>
        <v>0</v>
      </c>
      <c r="G87" s="117">
        <f t="shared" si="7"/>
        <v>0</v>
      </c>
      <c r="H87" s="117">
        <f t="shared" si="8"/>
        <v>0</v>
      </c>
    </row>
    <row r="88" spans="2:8" x14ac:dyDescent="0.2">
      <c r="B88" s="90"/>
      <c r="C88" s="91"/>
      <c r="D88" s="92"/>
      <c r="E88" s="48"/>
      <c r="F88" s="48"/>
      <c r="G88" s="48"/>
      <c r="H88" s="93"/>
    </row>
    <row r="89" spans="2:8" x14ac:dyDescent="0.2">
      <c r="B89" s="94" t="s">
        <v>101</v>
      </c>
      <c r="C89" s="95" t="s">
        <v>35</v>
      </c>
      <c r="D89" s="96"/>
      <c r="E89" s="14"/>
      <c r="F89" s="14"/>
      <c r="G89" s="14"/>
      <c r="H89" s="16"/>
    </row>
    <row r="90" spans="2:8" x14ac:dyDescent="0.2">
      <c r="B90" s="94" t="s">
        <v>98</v>
      </c>
      <c r="C90" s="97"/>
      <c r="D90" s="98"/>
      <c r="E90" s="99"/>
      <c r="F90" s="99"/>
      <c r="G90" s="99"/>
      <c r="H90" s="100"/>
    </row>
    <row r="91" spans="2:8" x14ac:dyDescent="0.2">
      <c r="B91" s="94" t="s">
        <v>99</v>
      </c>
      <c r="C91" s="101"/>
      <c r="D91" s="96"/>
      <c r="E91" s="14"/>
      <c r="F91" s="14"/>
      <c r="G91" s="14"/>
      <c r="H91" s="16"/>
    </row>
    <row r="92" spans="2:8" x14ac:dyDescent="0.2">
      <c r="B92" s="94"/>
      <c r="C92" s="95" t="s">
        <v>36</v>
      </c>
      <c r="D92" s="96"/>
      <c r="E92" s="14"/>
      <c r="F92" s="14"/>
      <c r="G92" s="14"/>
      <c r="H92" s="16"/>
    </row>
    <row r="93" spans="2:8" x14ac:dyDescent="0.2">
      <c r="B93" s="102"/>
      <c r="C93" s="103"/>
      <c r="D93" s="98"/>
      <c r="E93" s="99"/>
      <c r="F93" s="99"/>
      <c r="G93" s="99"/>
      <c r="H93" s="100"/>
    </row>
    <row r="94" spans="2:8" x14ac:dyDescent="0.2">
      <c r="B94" s="73" t="s">
        <v>32</v>
      </c>
      <c r="C94" s="74"/>
      <c r="D94" s="74"/>
      <c r="E94" s="276" t="s">
        <v>136</v>
      </c>
      <c r="F94" s="277"/>
      <c r="G94" s="277"/>
      <c r="H94" s="278"/>
    </row>
    <row r="95" spans="2:8" x14ac:dyDescent="0.2">
      <c r="B95" s="74" t="s">
        <v>88</v>
      </c>
      <c r="C95" s="74" t="s">
        <v>89</v>
      </c>
      <c r="D95" s="74" t="s">
        <v>90</v>
      </c>
      <c r="E95" s="75" t="s">
        <v>93</v>
      </c>
      <c r="F95" s="75" t="s">
        <v>94</v>
      </c>
      <c r="G95" s="75" t="s">
        <v>95</v>
      </c>
      <c r="H95" s="75" t="s">
        <v>96</v>
      </c>
    </row>
    <row r="96" spans="2:8" x14ac:dyDescent="0.2">
      <c r="B96" s="149"/>
      <c r="C96" s="78" t="s">
        <v>315</v>
      </c>
      <c r="D96" s="150" t="s">
        <v>205</v>
      </c>
      <c r="E96" s="150">
        <v>50</v>
      </c>
      <c r="F96" s="117">
        <f>(E96*50)</f>
        <v>2500</v>
      </c>
      <c r="G96" s="117">
        <f>(E96*100)</f>
        <v>5000</v>
      </c>
      <c r="H96" s="117">
        <f>(F96*200)</f>
        <v>500000</v>
      </c>
    </row>
    <row r="97" spans="2:8" x14ac:dyDescent="0.2">
      <c r="B97" s="196" t="s">
        <v>224</v>
      </c>
      <c r="C97" s="84" t="s">
        <v>231</v>
      </c>
      <c r="D97" s="150" t="s">
        <v>205</v>
      </c>
      <c r="E97" s="150">
        <v>40</v>
      </c>
      <c r="F97" s="117">
        <f t="shared" ref="F97:F110" si="9">(E97*50)</f>
        <v>2000</v>
      </c>
      <c r="G97" s="117">
        <f t="shared" ref="G97:G110" si="10">(E97*100)</f>
        <v>4000</v>
      </c>
      <c r="H97" s="117">
        <f t="shared" ref="H97:H110" si="11">(F97*200)</f>
        <v>400000</v>
      </c>
    </row>
    <row r="98" spans="2:8" x14ac:dyDescent="0.2">
      <c r="B98" s="196" t="s">
        <v>316</v>
      </c>
      <c r="C98" s="84" t="s">
        <v>311</v>
      </c>
      <c r="D98" s="150" t="s">
        <v>205</v>
      </c>
      <c r="E98" s="150">
        <v>0.2</v>
      </c>
      <c r="F98" s="117">
        <f t="shared" si="9"/>
        <v>10</v>
      </c>
      <c r="G98" s="117">
        <f t="shared" si="10"/>
        <v>20</v>
      </c>
      <c r="H98" s="117">
        <f t="shared" si="11"/>
        <v>2000</v>
      </c>
    </row>
    <row r="99" spans="2:8" x14ac:dyDescent="0.2">
      <c r="B99" s="214"/>
      <c r="C99" s="84" t="s">
        <v>233</v>
      </c>
      <c r="D99" s="150" t="s">
        <v>205</v>
      </c>
      <c r="E99" s="150">
        <v>3</v>
      </c>
      <c r="F99" s="117">
        <f t="shared" si="9"/>
        <v>150</v>
      </c>
      <c r="G99" s="117">
        <f t="shared" si="10"/>
        <v>300</v>
      </c>
      <c r="H99" s="117">
        <f t="shared" si="11"/>
        <v>30000</v>
      </c>
    </row>
    <row r="100" spans="2:8" x14ac:dyDescent="0.2">
      <c r="B100" s="214"/>
      <c r="C100" s="84" t="s">
        <v>232</v>
      </c>
      <c r="D100" s="150" t="s">
        <v>205</v>
      </c>
      <c r="E100" s="150">
        <v>20</v>
      </c>
      <c r="F100" s="117">
        <f t="shared" si="9"/>
        <v>1000</v>
      </c>
      <c r="G100" s="117">
        <f t="shared" si="10"/>
        <v>2000</v>
      </c>
      <c r="H100" s="117">
        <f t="shared" si="11"/>
        <v>200000</v>
      </c>
    </row>
    <row r="101" spans="2:8" x14ac:dyDescent="0.2">
      <c r="B101" s="309" t="s">
        <v>275</v>
      </c>
      <c r="C101" s="84" t="s">
        <v>235</v>
      </c>
      <c r="D101" s="150" t="s">
        <v>205</v>
      </c>
      <c r="E101" s="207">
        <v>15</v>
      </c>
      <c r="F101" s="117">
        <f t="shared" si="9"/>
        <v>750</v>
      </c>
      <c r="G101" s="117">
        <f t="shared" si="10"/>
        <v>1500</v>
      </c>
      <c r="H101" s="117">
        <f t="shared" si="11"/>
        <v>150000</v>
      </c>
    </row>
    <row r="102" spans="2:8" x14ac:dyDescent="0.2">
      <c r="B102" s="310"/>
      <c r="C102" s="152" t="s">
        <v>273</v>
      </c>
      <c r="D102" s="219" t="s">
        <v>199</v>
      </c>
      <c r="E102" s="207">
        <v>30</v>
      </c>
      <c r="F102" s="117">
        <f t="shared" si="9"/>
        <v>1500</v>
      </c>
      <c r="G102" s="117">
        <f t="shared" si="10"/>
        <v>3000</v>
      </c>
      <c r="H102" s="117">
        <f t="shared" si="11"/>
        <v>300000</v>
      </c>
    </row>
    <row r="103" spans="2:8" x14ac:dyDescent="0.2">
      <c r="B103" s="8"/>
      <c r="C103" s="152" t="s">
        <v>212</v>
      </c>
      <c r="D103" s="219" t="s">
        <v>205</v>
      </c>
      <c r="E103" s="207">
        <v>3</v>
      </c>
      <c r="F103" s="117">
        <f t="shared" si="9"/>
        <v>150</v>
      </c>
      <c r="G103" s="117">
        <f t="shared" si="10"/>
        <v>300</v>
      </c>
      <c r="H103" s="117">
        <f t="shared" si="11"/>
        <v>30000</v>
      </c>
    </row>
    <row r="104" spans="2:8" x14ac:dyDescent="0.2">
      <c r="B104" s="85"/>
      <c r="C104" s="151" t="s">
        <v>272</v>
      </c>
      <c r="D104" s="217" t="s">
        <v>205</v>
      </c>
      <c r="E104" s="207">
        <v>3</v>
      </c>
      <c r="F104" s="117">
        <f t="shared" si="9"/>
        <v>150</v>
      </c>
      <c r="G104" s="117">
        <f t="shared" si="10"/>
        <v>300</v>
      </c>
      <c r="H104" s="117">
        <f t="shared" si="11"/>
        <v>30000</v>
      </c>
    </row>
    <row r="105" spans="2:8" x14ac:dyDescent="0.2">
      <c r="B105" s="85"/>
      <c r="C105" s="84" t="s">
        <v>243</v>
      </c>
      <c r="D105" s="150" t="s">
        <v>205</v>
      </c>
      <c r="E105" s="150">
        <v>5</v>
      </c>
      <c r="F105" s="117">
        <f t="shared" si="9"/>
        <v>250</v>
      </c>
      <c r="G105" s="117">
        <f t="shared" si="10"/>
        <v>500</v>
      </c>
      <c r="H105" s="117">
        <f t="shared" si="11"/>
        <v>50000</v>
      </c>
    </row>
    <row r="106" spans="2:8" x14ac:dyDescent="0.2">
      <c r="B106" s="85"/>
      <c r="C106" s="84" t="s">
        <v>198</v>
      </c>
      <c r="D106" s="150" t="s">
        <v>205</v>
      </c>
      <c r="E106" s="150">
        <v>20</v>
      </c>
      <c r="F106" s="117">
        <f t="shared" si="9"/>
        <v>1000</v>
      </c>
      <c r="G106" s="117">
        <f t="shared" si="10"/>
        <v>2000</v>
      </c>
      <c r="H106" s="117">
        <f t="shared" si="11"/>
        <v>200000</v>
      </c>
    </row>
    <row r="107" spans="2:8" x14ac:dyDescent="0.2">
      <c r="B107" s="85"/>
      <c r="C107" s="84" t="s">
        <v>327</v>
      </c>
      <c r="D107" s="150" t="s">
        <v>205</v>
      </c>
      <c r="E107" s="150">
        <v>150</v>
      </c>
      <c r="F107" s="117">
        <f t="shared" si="9"/>
        <v>7500</v>
      </c>
      <c r="G107" s="117">
        <f t="shared" si="10"/>
        <v>15000</v>
      </c>
      <c r="H107" s="117">
        <f t="shared" si="11"/>
        <v>1500000</v>
      </c>
    </row>
    <row r="108" spans="2:8" x14ac:dyDescent="0.2">
      <c r="B108" s="85"/>
      <c r="C108" s="84"/>
      <c r="D108" s="78"/>
      <c r="E108" s="79"/>
      <c r="F108" s="117">
        <f t="shared" si="9"/>
        <v>0</v>
      </c>
      <c r="G108" s="117">
        <f t="shared" si="10"/>
        <v>0</v>
      </c>
      <c r="H108" s="117">
        <f t="shared" si="11"/>
        <v>0</v>
      </c>
    </row>
    <row r="109" spans="2:8" x14ac:dyDescent="0.2">
      <c r="B109" s="85"/>
      <c r="C109" s="84"/>
      <c r="D109" s="78"/>
      <c r="E109" s="79"/>
      <c r="F109" s="117">
        <f t="shared" si="9"/>
        <v>0</v>
      </c>
      <c r="G109" s="117">
        <f t="shared" si="10"/>
        <v>0</v>
      </c>
      <c r="H109" s="117">
        <f t="shared" si="11"/>
        <v>0</v>
      </c>
    </row>
    <row r="110" spans="2:8" x14ac:dyDescent="0.2">
      <c r="B110" s="85"/>
      <c r="C110" s="84"/>
      <c r="D110" s="78"/>
      <c r="E110" s="79"/>
      <c r="F110" s="117">
        <f t="shared" si="9"/>
        <v>0</v>
      </c>
      <c r="G110" s="117">
        <f t="shared" si="10"/>
        <v>0</v>
      </c>
      <c r="H110" s="117">
        <f t="shared" si="11"/>
        <v>0</v>
      </c>
    </row>
    <row r="111" spans="2:8" x14ac:dyDescent="0.2">
      <c r="B111" s="90"/>
      <c r="C111" s="91"/>
      <c r="D111" s="92"/>
      <c r="E111" s="48"/>
      <c r="F111" s="48"/>
      <c r="G111" s="48"/>
      <c r="H111" s="93"/>
    </row>
    <row r="112" spans="2:8" x14ac:dyDescent="0.2">
      <c r="B112" s="94" t="s">
        <v>101</v>
      </c>
      <c r="C112" s="95" t="s">
        <v>35</v>
      </c>
      <c r="D112" s="96"/>
      <c r="E112" s="14"/>
      <c r="F112" s="14"/>
      <c r="G112" s="14"/>
      <c r="H112" s="16"/>
    </row>
    <row r="113" spans="2:8" x14ac:dyDescent="0.2">
      <c r="B113" s="94" t="s">
        <v>98</v>
      </c>
      <c r="C113" s="97"/>
      <c r="D113" s="98"/>
      <c r="E113" s="99"/>
      <c r="F113" s="99"/>
      <c r="G113" s="99"/>
      <c r="H113" s="100"/>
    </row>
    <row r="114" spans="2:8" x14ac:dyDescent="0.2">
      <c r="B114" s="94" t="s">
        <v>99</v>
      </c>
      <c r="C114" s="101"/>
      <c r="D114" s="96"/>
      <c r="E114" s="14"/>
      <c r="F114" s="14"/>
      <c r="G114" s="14"/>
      <c r="H114" s="16"/>
    </row>
    <row r="115" spans="2:8" x14ac:dyDescent="0.2">
      <c r="B115" s="94"/>
      <c r="C115" s="95" t="s">
        <v>36</v>
      </c>
      <c r="D115" s="96"/>
      <c r="E115" s="14"/>
      <c r="F115" s="14"/>
      <c r="G115" s="14"/>
      <c r="H115" s="16"/>
    </row>
    <row r="116" spans="2:8" x14ac:dyDescent="0.2">
      <c r="B116" s="102"/>
      <c r="C116" s="103"/>
      <c r="D116" s="98"/>
      <c r="E116" s="99"/>
      <c r="F116" s="99"/>
      <c r="G116" s="99"/>
      <c r="H116" s="100"/>
    </row>
    <row r="117" spans="2:8" x14ac:dyDescent="0.2">
      <c r="B117" s="73" t="s">
        <v>33</v>
      </c>
      <c r="C117" s="74"/>
      <c r="D117" s="74"/>
      <c r="E117" s="276" t="s">
        <v>136</v>
      </c>
      <c r="F117" s="277"/>
      <c r="G117" s="277"/>
      <c r="H117" s="278"/>
    </row>
    <row r="118" spans="2:8" x14ac:dyDescent="0.2">
      <c r="B118" s="74" t="s">
        <v>88</v>
      </c>
      <c r="C118" s="74" t="s">
        <v>89</v>
      </c>
      <c r="D118" s="74" t="s">
        <v>90</v>
      </c>
      <c r="E118" s="75" t="s">
        <v>93</v>
      </c>
      <c r="F118" s="75" t="s">
        <v>94</v>
      </c>
      <c r="G118" s="75" t="s">
        <v>95</v>
      </c>
      <c r="H118" s="75" t="s">
        <v>96</v>
      </c>
    </row>
    <row r="119" spans="2:8" ht="12.75" customHeight="1" x14ac:dyDescent="0.2">
      <c r="B119" s="264" t="s">
        <v>269</v>
      </c>
      <c r="C119" s="78" t="s">
        <v>313</v>
      </c>
      <c r="D119" s="150" t="s">
        <v>205</v>
      </c>
      <c r="E119" s="150">
        <v>90</v>
      </c>
      <c r="F119" s="117">
        <f>(E119*50)</f>
        <v>4500</v>
      </c>
      <c r="G119" s="117">
        <f>(E119*100)</f>
        <v>9000</v>
      </c>
      <c r="H119" s="117">
        <f>(F119*200)</f>
        <v>900000</v>
      </c>
    </row>
    <row r="120" spans="2:8" x14ac:dyDescent="0.2">
      <c r="B120" s="265"/>
      <c r="C120" s="84" t="s">
        <v>232</v>
      </c>
      <c r="D120" s="150" t="s">
        <v>205</v>
      </c>
      <c r="E120" s="150">
        <v>20</v>
      </c>
      <c r="F120" s="117">
        <f t="shared" ref="F120:F133" si="12">(E120*50)</f>
        <v>1000</v>
      </c>
      <c r="G120" s="117">
        <f t="shared" ref="G120:G133" si="13">(E120*100)</f>
        <v>2000</v>
      </c>
      <c r="H120" s="117">
        <f t="shared" ref="H120:H133" si="14">(F120*200)</f>
        <v>200000</v>
      </c>
    </row>
    <row r="121" spans="2:8" x14ac:dyDescent="0.2">
      <c r="B121" s="265"/>
      <c r="C121" s="84" t="s">
        <v>233</v>
      </c>
      <c r="D121" s="150" t="s">
        <v>205</v>
      </c>
      <c r="E121" s="150">
        <v>3</v>
      </c>
      <c r="F121" s="117">
        <f t="shared" si="12"/>
        <v>150</v>
      </c>
      <c r="G121" s="117">
        <f t="shared" si="13"/>
        <v>300</v>
      </c>
      <c r="H121" s="117">
        <f t="shared" si="14"/>
        <v>30000</v>
      </c>
    </row>
    <row r="122" spans="2:8" x14ac:dyDescent="0.2">
      <c r="B122" s="265"/>
      <c r="C122" s="84" t="s">
        <v>311</v>
      </c>
      <c r="D122" s="150" t="s">
        <v>205</v>
      </c>
      <c r="E122" s="150">
        <v>0.2</v>
      </c>
      <c r="F122" s="117">
        <f t="shared" si="12"/>
        <v>10</v>
      </c>
      <c r="G122" s="117">
        <f t="shared" si="13"/>
        <v>20</v>
      </c>
      <c r="H122" s="117">
        <f t="shared" si="14"/>
        <v>2000</v>
      </c>
    </row>
    <row r="123" spans="2:8" x14ac:dyDescent="0.2">
      <c r="B123" s="266"/>
      <c r="C123" s="84" t="s">
        <v>236</v>
      </c>
      <c r="D123" s="150" t="s">
        <v>199</v>
      </c>
      <c r="E123" s="150">
        <v>7</v>
      </c>
      <c r="F123" s="117">
        <f t="shared" si="12"/>
        <v>350</v>
      </c>
      <c r="G123" s="117">
        <f t="shared" si="13"/>
        <v>700</v>
      </c>
      <c r="H123" s="117">
        <f t="shared" si="14"/>
        <v>70000</v>
      </c>
    </row>
    <row r="124" spans="2:8" x14ac:dyDescent="0.2">
      <c r="B124" s="309" t="s">
        <v>220</v>
      </c>
      <c r="C124" s="84" t="s">
        <v>328</v>
      </c>
      <c r="D124" s="150" t="s">
        <v>205</v>
      </c>
      <c r="E124" s="150">
        <v>0.01</v>
      </c>
      <c r="F124" s="117">
        <f t="shared" si="12"/>
        <v>0.5</v>
      </c>
      <c r="G124" s="117">
        <f t="shared" si="13"/>
        <v>1</v>
      </c>
      <c r="H124" s="117">
        <f t="shared" si="14"/>
        <v>100</v>
      </c>
    </row>
    <row r="125" spans="2:8" x14ac:dyDescent="0.2">
      <c r="B125" s="310"/>
      <c r="C125" s="84" t="s">
        <v>240</v>
      </c>
      <c r="D125" s="85" t="s">
        <v>205</v>
      </c>
      <c r="E125" s="207">
        <v>40</v>
      </c>
      <c r="F125" s="117">
        <f t="shared" si="12"/>
        <v>2000</v>
      </c>
      <c r="G125" s="117">
        <f t="shared" si="13"/>
        <v>4000</v>
      </c>
      <c r="H125" s="117">
        <f t="shared" si="14"/>
        <v>400000</v>
      </c>
    </row>
    <row r="126" spans="2:8" x14ac:dyDescent="0.2">
      <c r="B126" s="8"/>
      <c r="C126" s="152" t="s">
        <v>277</v>
      </c>
      <c r="D126" s="218" t="s">
        <v>205</v>
      </c>
      <c r="E126" s="207">
        <v>10</v>
      </c>
      <c r="F126" s="117">
        <f t="shared" si="12"/>
        <v>500</v>
      </c>
      <c r="G126" s="117">
        <f t="shared" si="13"/>
        <v>1000</v>
      </c>
      <c r="H126" s="117">
        <f t="shared" si="14"/>
        <v>100000</v>
      </c>
    </row>
    <row r="127" spans="2:8" x14ac:dyDescent="0.2">
      <c r="B127" s="85"/>
      <c r="C127" s="84" t="s">
        <v>238</v>
      </c>
      <c r="D127" s="150" t="s">
        <v>205</v>
      </c>
      <c r="E127" s="150">
        <v>15</v>
      </c>
      <c r="F127" s="117">
        <f t="shared" si="12"/>
        <v>750</v>
      </c>
      <c r="G127" s="117">
        <f t="shared" si="13"/>
        <v>1500</v>
      </c>
      <c r="H127" s="117">
        <f t="shared" si="14"/>
        <v>150000</v>
      </c>
    </row>
    <row r="128" spans="2:8" x14ac:dyDescent="0.2">
      <c r="B128" s="85"/>
      <c r="C128" s="84" t="s">
        <v>217</v>
      </c>
      <c r="D128" s="150" t="s">
        <v>205</v>
      </c>
      <c r="E128" s="150">
        <v>30</v>
      </c>
      <c r="F128" s="117">
        <f t="shared" si="12"/>
        <v>1500</v>
      </c>
      <c r="G128" s="117">
        <f t="shared" si="13"/>
        <v>3000</v>
      </c>
      <c r="H128" s="117">
        <f t="shared" si="14"/>
        <v>300000</v>
      </c>
    </row>
    <row r="129" spans="2:8" x14ac:dyDescent="0.2">
      <c r="B129" s="85"/>
      <c r="C129" s="84" t="s">
        <v>239</v>
      </c>
      <c r="D129" s="150" t="s">
        <v>199</v>
      </c>
      <c r="E129" s="150">
        <v>120</v>
      </c>
      <c r="F129" s="117">
        <f t="shared" si="12"/>
        <v>6000</v>
      </c>
      <c r="G129" s="117">
        <f t="shared" si="13"/>
        <v>12000</v>
      </c>
      <c r="H129" s="117">
        <f t="shared" si="14"/>
        <v>1200000</v>
      </c>
    </row>
    <row r="130" spans="2:8" x14ac:dyDescent="0.2">
      <c r="B130" s="85"/>
      <c r="C130" s="84"/>
      <c r="D130" s="78"/>
      <c r="E130" s="79"/>
      <c r="F130" s="117">
        <f t="shared" si="12"/>
        <v>0</v>
      </c>
      <c r="G130" s="117">
        <f t="shared" si="13"/>
        <v>0</v>
      </c>
      <c r="H130" s="117">
        <f t="shared" si="14"/>
        <v>0</v>
      </c>
    </row>
    <row r="131" spans="2:8" x14ac:dyDescent="0.2">
      <c r="B131" s="85"/>
      <c r="C131" s="84"/>
      <c r="D131" s="78"/>
      <c r="E131" s="79"/>
      <c r="F131" s="117">
        <f t="shared" si="12"/>
        <v>0</v>
      </c>
      <c r="G131" s="117">
        <f t="shared" si="13"/>
        <v>0</v>
      </c>
      <c r="H131" s="117">
        <f t="shared" si="14"/>
        <v>0</v>
      </c>
    </row>
    <row r="132" spans="2:8" x14ac:dyDescent="0.2">
      <c r="B132" s="85"/>
      <c r="C132" s="84"/>
      <c r="D132" s="78"/>
      <c r="E132" s="79"/>
      <c r="F132" s="117">
        <f t="shared" si="12"/>
        <v>0</v>
      </c>
      <c r="G132" s="117">
        <f t="shared" si="13"/>
        <v>0</v>
      </c>
      <c r="H132" s="117">
        <f t="shared" si="14"/>
        <v>0</v>
      </c>
    </row>
    <row r="133" spans="2:8" x14ac:dyDescent="0.2">
      <c r="B133" s="85"/>
      <c r="C133" s="84"/>
      <c r="D133" s="78"/>
      <c r="E133" s="79"/>
      <c r="F133" s="117">
        <f t="shared" si="12"/>
        <v>0</v>
      </c>
      <c r="G133" s="117">
        <f t="shared" si="13"/>
        <v>0</v>
      </c>
      <c r="H133" s="117">
        <f t="shared" si="14"/>
        <v>0</v>
      </c>
    </row>
    <row r="134" spans="2:8" x14ac:dyDescent="0.2">
      <c r="B134" s="90"/>
      <c r="C134" s="91"/>
      <c r="D134" s="92"/>
      <c r="E134" s="48"/>
      <c r="F134" s="48"/>
      <c r="G134" s="48"/>
      <c r="H134" s="93"/>
    </row>
    <row r="135" spans="2:8" x14ac:dyDescent="0.2">
      <c r="B135" s="94" t="s">
        <v>101</v>
      </c>
      <c r="C135" s="95" t="s">
        <v>35</v>
      </c>
      <c r="D135" s="96"/>
      <c r="E135" s="14"/>
      <c r="F135" s="14"/>
      <c r="G135" s="14"/>
      <c r="H135" s="16"/>
    </row>
    <row r="136" spans="2:8" x14ac:dyDescent="0.2">
      <c r="B136" s="94" t="s">
        <v>98</v>
      </c>
      <c r="C136" s="97"/>
      <c r="D136" s="98"/>
      <c r="E136" s="99"/>
      <c r="F136" s="99"/>
      <c r="G136" s="99"/>
      <c r="H136" s="100"/>
    </row>
    <row r="137" spans="2:8" x14ac:dyDescent="0.2">
      <c r="B137" s="94" t="s">
        <v>99</v>
      </c>
      <c r="C137" s="101"/>
      <c r="D137" s="96"/>
      <c r="E137" s="14"/>
      <c r="F137" s="14"/>
      <c r="G137" s="14"/>
      <c r="H137" s="16"/>
    </row>
    <row r="138" spans="2:8" x14ac:dyDescent="0.2">
      <c r="B138" s="94"/>
      <c r="C138" s="95" t="s">
        <v>36</v>
      </c>
      <c r="D138" s="96"/>
      <c r="E138" s="14"/>
      <c r="F138" s="14"/>
      <c r="G138" s="14"/>
      <c r="H138" s="16"/>
    </row>
    <row r="139" spans="2:8" x14ac:dyDescent="0.2">
      <c r="B139" s="102"/>
      <c r="C139" s="103"/>
      <c r="D139" s="98"/>
      <c r="E139" s="99"/>
      <c r="F139" s="99"/>
      <c r="G139" s="99"/>
      <c r="H139" s="100"/>
    </row>
    <row r="140" spans="2:8" x14ac:dyDescent="0.2">
      <c r="B140" s="73" t="s">
        <v>38</v>
      </c>
      <c r="C140" s="74"/>
      <c r="D140" s="74"/>
      <c r="E140" s="276" t="s">
        <v>136</v>
      </c>
      <c r="F140" s="277"/>
      <c r="G140" s="277"/>
      <c r="H140" s="278"/>
    </row>
    <row r="141" spans="2:8" x14ac:dyDescent="0.2">
      <c r="B141" s="74" t="s">
        <v>88</v>
      </c>
      <c r="C141" s="74" t="s">
        <v>89</v>
      </c>
      <c r="D141" s="74" t="s">
        <v>90</v>
      </c>
      <c r="E141" s="75" t="s">
        <v>93</v>
      </c>
      <c r="F141" s="75" t="s">
        <v>94</v>
      </c>
      <c r="G141" s="75" t="s">
        <v>95</v>
      </c>
      <c r="H141" s="75" t="s">
        <v>96</v>
      </c>
    </row>
    <row r="142" spans="2:8" x14ac:dyDescent="0.2">
      <c r="B142" s="264" t="s">
        <v>329</v>
      </c>
      <c r="C142" s="84" t="s">
        <v>317</v>
      </c>
      <c r="D142" s="202" t="s">
        <v>205</v>
      </c>
      <c r="E142" s="85">
        <v>50</v>
      </c>
      <c r="F142" s="117">
        <f>(E142*50)</f>
        <v>2500</v>
      </c>
      <c r="G142" s="117">
        <f>(E142*100)</f>
        <v>5000</v>
      </c>
      <c r="H142" s="117">
        <f>(F142*200)</f>
        <v>500000</v>
      </c>
    </row>
    <row r="143" spans="2:8" x14ac:dyDescent="0.2">
      <c r="B143" s="265"/>
      <c r="C143" s="84" t="s">
        <v>273</v>
      </c>
      <c r="D143" s="202" t="s">
        <v>199</v>
      </c>
      <c r="E143" s="85">
        <v>25</v>
      </c>
      <c r="F143" s="117">
        <f t="shared" ref="F143:F156" si="15">(E143*50)</f>
        <v>1250</v>
      </c>
      <c r="G143" s="117">
        <f t="shared" ref="G143:G156" si="16">(E143*100)</f>
        <v>2500</v>
      </c>
      <c r="H143" s="117">
        <f t="shared" ref="H143:H156" si="17">(F143*200)</f>
        <v>250000</v>
      </c>
    </row>
    <row r="144" spans="2:8" x14ac:dyDescent="0.2">
      <c r="B144" s="265"/>
      <c r="C144" s="151" t="s">
        <v>239</v>
      </c>
      <c r="D144" s="255" t="s">
        <v>199</v>
      </c>
      <c r="E144" s="206">
        <v>100</v>
      </c>
      <c r="F144" s="117">
        <f t="shared" si="15"/>
        <v>5000</v>
      </c>
      <c r="G144" s="117">
        <f t="shared" si="16"/>
        <v>10000</v>
      </c>
      <c r="H144" s="117">
        <f t="shared" si="17"/>
        <v>1000000</v>
      </c>
    </row>
    <row r="145" spans="2:8" x14ac:dyDescent="0.2">
      <c r="B145" s="266"/>
      <c r="C145" s="84" t="s">
        <v>318</v>
      </c>
      <c r="D145" s="202" t="s">
        <v>205</v>
      </c>
      <c r="E145" s="85">
        <v>40</v>
      </c>
      <c r="F145" s="117">
        <f t="shared" si="15"/>
        <v>2000</v>
      </c>
      <c r="G145" s="117">
        <f t="shared" si="16"/>
        <v>4000</v>
      </c>
      <c r="H145" s="117">
        <f t="shared" si="17"/>
        <v>400000</v>
      </c>
    </row>
    <row r="146" spans="2:8" x14ac:dyDescent="0.2">
      <c r="B146" s="149"/>
      <c r="C146" s="84" t="s">
        <v>232</v>
      </c>
      <c r="D146" s="202" t="s">
        <v>205</v>
      </c>
      <c r="E146" s="85">
        <v>20</v>
      </c>
      <c r="F146" s="117">
        <f t="shared" si="15"/>
        <v>1000</v>
      </c>
      <c r="G146" s="117">
        <f t="shared" si="16"/>
        <v>2000</v>
      </c>
      <c r="H146" s="117">
        <f t="shared" si="17"/>
        <v>200000</v>
      </c>
    </row>
    <row r="147" spans="2:8" x14ac:dyDescent="0.2">
      <c r="B147" s="200" t="s">
        <v>223</v>
      </c>
      <c r="C147" s="84" t="s">
        <v>226</v>
      </c>
      <c r="D147" s="202" t="s">
        <v>205</v>
      </c>
      <c r="E147" s="85">
        <v>15</v>
      </c>
      <c r="F147" s="117">
        <f t="shared" si="15"/>
        <v>750</v>
      </c>
      <c r="G147" s="117">
        <f t="shared" si="16"/>
        <v>1500</v>
      </c>
      <c r="H147" s="117">
        <f t="shared" si="17"/>
        <v>150000</v>
      </c>
    </row>
    <row r="148" spans="2:8" x14ac:dyDescent="0.2">
      <c r="B148" s="8"/>
      <c r="C148" s="84" t="s">
        <v>319</v>
      </c>
      <c r="D148" s="85" t="s">
        <v>205</v>
      </c>
      <c r="E148" s="85">
        <v>3</v>
      </c>
      <c r="F148" s="117">
        <f t="shared" si="15"/>
        <v>150</v>
      </c>
      <c r="G148" s="117">
        <f t="shared" si="16"/>
        <v>300</v>
      </c>
      <c r="H148" s="117">
        <f t="shared" si="17"/>
        <v>30000</v>
      </c>
    </row>
    <row r="149" spans="2:8" x14ac:dyDescent="0.2">
      <c r="B149" s="85"/>
      <c r="C149" s="84" t="s">
        <v>330</v>
      </c>
      <c r="D149" s="85" t="s">
        <v>205</v>
      </c>
      <c r="E149" s="85">
        <v>20</v>
      </c>
      <c r="F149" s="117">
        <f t="shared" si="15"/>
        <v>1000</v>
      </c>
      <c r="G149" s="117">
        <f t="shared" si="16"/>
        <v>2000</v>
      </c>
      <c r="H149" s="117">
        <f t="shared" si="17"/>
        <v>200000</v>
      </c>
    </row>
    <row r="150" spans="2:8" x14ac:dyDescent="0.2">
      <c r="B150" s="85"/>
      <c r="C150" s="84" t="s">
        <v>236</v>
      </c>
      <c r="D150" s="85" t="s">
        <v>199</v>
      </c>
      <c r="E150" s="85">
        <v>7</v>
      </c>
      <c r="F150" s="117">
        <f t="shared" si="15"/>
        <v>350</v>
      </c>
      <c r="G150" s="117">
        <f t="shared" si="16"/>
        <v>700</v>
      </c>
      <c r="H150" s="117">
        <f t="shared" si="17"/>
        <v>70000</v>
      </c>
    </row>
    <row r="151" spans="2:8" x14ac:dyDescent="0.2">
      <c r="B151" s="85"/>
      <c r="C151" s="84" t="s">
        <v>206</v>
      </c>
      <c r="D151" s="85" t="s">
        <v>205</v>
      </c>
      <c r="E151" s="85">
        <v>150</v>
      </c>
      <c r="F151" s="117">
        <f t="shared" si="15"/>
        <v>7500</v>
      </c>
      <c r="G151" s="117">
        <f t="shared" si="16"/>
        <v>15000</v>
      </c>
      <c r="H151" s="117">
        <f t="shared" si="17"/>
        <v>1500000</v>
      </c>
    </row>
    <row r="152" spans="2:8" x14ac:dyDescent="0.2">
      <c r="B152" s="85"/>
      <c r="C152" s="84" t="s">
        <v>242</v>
      </c>
      <c r="D152" s="85" t="s">
        <v>205</v>
      </c>
      <c r="E152" s="85">
        <v>0.2</v>
      </c>
      <c r="F152" s="117">
        <f t="shared" si="15"/>
        <v>10</v>
      </c>
      <c r="G152" s="117">
        <f t="shared" si="16"/>
        <v>20</v>
      </c>
      <c r="H152" s="117">
        <f t="shared" si="17"/>
        <v>2000</v>
      </c>
    </row>
    <row r="153" spans="2:8" x14ac:dyDescent="0.2">
      <c r="B153" s="85"/>
      <c r="C153" s="84" t="s">
        <v>320</v>
      </c>
      <c r="D153" s="85" t="s">
        <v>205</v>
      </c>
      <c r="E153" s="85">
        <v>20</v>
      </c>
      <c r="F153" s="117">
        <f t="shared" si="15"/>
        <v>1000</v>
      </c>
      <c r="G153" s="117">
        <f t="shared" si="16"/>
        <v>2000</v>
      </c>
      <c r="H153" s="117">
        <f t="shared" si="17"/>
        <v>200000</v>
      </c>
    </row>
    <row r="154" spans="2:8" x14ac:dyDescent="0.2">
      <c r="B154" s="85"/>
      <c r="C154" s="84"/>
      <c r="D154" s="78"/>
      <c r="E154" s="79"/>
      <c r="F154" s="117">
        <f t="shared" si="15"/>
        <v>0</v>
      </c>
      <c r="G154" s="117">
        <f t="shared" si="16"/>
        <v>0</v>
      </c>
      <c r="H154" s="117">
        <f t="shared" si="17"/>
        <v>0</v>
      </c>
    </row>
    <row r="155" spans="2:8" x14ac:dyDescent="0.2">
      <c r="B155" s="85"/>
      <c r="C155" s="84"/>
      <c r="D155" s="78"/>
      <c r="E155" s="79"/>
      <c r="F155" s="117">
        <f t="shared" si="15"/>
        <v>0</v>
      </c>
      <c r="G155" s="117">
        <f t="shared" si="16"/>
        <v>0</v>
      </c>
      <c r="H155" s="117">
        <f t="shared" si="17"/>
        <v>0</v>
      </c>
    </row>
    <row r="156" spans="2:8" x14ac:dyDescent="0.2">
      <c r="B156" s="85"/>
      <c r="C156" s="84"/>
      <c r="D156" s="78"/>
      <c r="E156" s="79"/>
      <c r="F156" s="117">
        <f t="shared" si="15"/>
        <v>0</v>
      </c>
      <c r="G156" s="117">
        <f t="shared" si="16"/>
        <v>0</v>
      </c>
      <c r="H156" s="117">
        <f t="shared" si="17"/>
        <v>0</v>
      </c>
    </row>
    <row r="157" spans="2:8" x14ac:dyDescent="0.2">
      <c r="B157" s="90"/>
      <c r="C157" s="91"/>
      <c r="D157" s="92"/>
      <c r="E157" s="48"/>
      <c r="F157" s="48"/>
      <c r="G157" s="48"/>
      <c r="H157" s="93"/>
    </row>
    <row r="158" spans="2:8" x14ac:dyDescent="0.2">
      <c r="B158" s="94" t="s">
        <v>101</v>
      </c>
      <c r="C158" s="95" t="s">
        <v>35</v>
      </c>
      <c r="D158" s="96"/>
      <c r="E158" s="14"/>
      <c r="F158" s="14"/>
      <c r="G158" s="14"/>
      <c r="H158" s="16"/>
    </row>
    <row r="159" spans="2:8" x14ac:dyDescent="0.2">
      <c r="B159" s="94" t="s">
        <v>98</v>
      </c>
      <c r="C159" s="97"/>
      <c r="D159" s="98"/>
      <c r="E159" s="99"/>
      <c r="F159" s="99"/>
      <c r="G159" s="99"/>
      <c r="H159" s="100"/>
    </row>
    <row r="160" spans="2:8" x14ac:dyDescent="0.2">
      <c r="B160" s="94" t="s">
        <v>99</v>
      </c>
      <c r="C160" s="101"/>
      <c r="D160" s="96"/>
      <c r="E160" s="14"/>
      <c r="F160" s="14"/>
      <c r="G160" s="14"/>
      <c r="H160" s="16"/>
    </row>
    <row r="161" spans="2:8" x14ac:dyDescent="0.2">
      <c r="B161" s="94"/>
      <c r="C161" s="95" t="s">
        <v>36</v>
      </c>
      <c r="D161" s="96"/>
      <c r="E161" s="14"/>
      <c r="F161" s="14"/>
      <c r="G161" s="14"/>
      <c r="H161" s="16"/>
    </row>
    <row r="162" spans="2:8" x14ac:dyDescent="0.2">
      <c r="B162" s="102"/>
      <c r="C162" s="103"/>
      <c r="D162" s="98"/>
      <c r="E162" s="99"/>
      <c r="F162" s="99"/>
      <c r="G162" s="99"/>
      <c r="H162" s="100"/>
    </row>
    <row r="163" spans="2:8" x14ac:dyDescent="0.2">
      <c r="B163" s="73" t="s">
        <v>39</v>
      </c>
      <c r="C163" s="74"/>
      <c r="D163" s="74"/>
      <c r="E163" s="276" t="s">
        <v>136</v>
      </c>
      <c r="F163" s="277"/>
      <c r="G163" s="277"/>
      <c r="H163" s="278"/>
    </row>
    <row r="164" spans="2:8" x14ac:dyDescent="0.2">
      <c r="B164" s="74" t="s">
        <v>88</v>
      </c>
      <c r="C164" s="74" t="s">
        <v>89</v>
      </c>
      <c r="D164" s="74" t="s">
        <v>90</v>
      </c>
      <c r="E164" s="75" t="s">
        <v>93</v>
      </c>
      <c r="F164" s="75" t="s">
        <v>94</v>
      </c>
      <c r="G164" s="75" t="s">
        <v>95</v>
      </c>
      <c r="H164" s="75" t="s">
        <v>96</v>
      </c>
    </row>
    <row r="165" spans="2:8" x14ac:dyDescent="0.2">
      <c r="B165" s="264" t="s">
        <v>331</v>
      </c>
      <c r="C165" s="78" t="s">
        <v>228</v>
      </c>
      <c r="D165" s="150" t="s">
        <v>205</v>
      </c>
      <c r="E165" s="150">
        <v>180</v>
      </c>
      <c r="F165" s="117">
        <f>(E165*50)</f>
        <v>9000</v>
      </c>
      <c r="G165" s="117">
        <f>(E165*100)</f>
        <v>18000</v>
      </c>
      <c r="H165" s="117">
        <f>(F165*200)</f>
        <v>1800000</v>
      </c>
    </row>
    <row r="166" spans="2:8" x14ac:dyDescent="0.2">
      <c r="B166" s="265"/>
      <c r="C166" s="84" t="s">
        <v>309</v>
      </c>
      <c r="D166" s="150" t="s">
        <v>205</v>
      </c>
      <c r="E166" s="150">
        <v>60</v>
      </c>
      <c r="F166" s="117">
        <f t="shared" ref="F166:F179" si="18">(E166*50)</f>
        <v>3000</v>
      </c>
      <c r="G166" s="117">
        <f t="shared" ref="G166:G179" si="19">(E166*100)</f>
        <v>6000</v>
      </c>
      <c r="H166" s="117">
        <f t="shared" ref="H166:H179" si="20">(F166*200)</f>
        <v>600000</v>
      </c>
    </row>
    <row r="167" spans="2:8" x14ac:dyDescent="0.2">
      <c r="B167" s="265"/>
      <c r="C167" s="84" t="s">
        <v>232</v>
      </c>
      <c r="D167" s="150" t="s">
        <v>205</v>
      </c>
      <c r="E167" s="150">
        <v>20</v>
      </c>
      <c r="F167" s="117">
        <f t="shared" si="18"/>
        <v>1000</v>
      </c>
      <c r="G167" s="117">
        <f t="shared" si="19"/>
        <v>2000</v>
      </c>
      <c r="H167" s="117">
        <f t="shared" si="20"/>
        <v>200000</v>
      </c>
    </row>
    <row r="168" spans="2:8" x14ac:dyDescent="0.2">
      <c r="B168" s="266"/>
      <c r="C168" s="84" t="s">
        <v>229</v>
      </c>
      <c r="D168" s="150" t="s">
        <v>205</v>
      </c>
      <c r="E168" s="150">
        <v>50</v>
      </c>
      <c r="F168" s="117">
        <f t="shared" si="18"/>
        <v>2500</v>
      </c>
      <c r="G168" s="117">
        <f t="shared" si="19"/>
        <v>5000</v>
      </c>
      <c r="H168" s="117">
        <f t="shared" si="20"/>
        <v>500000</v>
      </c>
    </row>
    <row r="169" spans="2:8" x14ac:dyDescent="0.2">
      <c r="B169" s="149"/>
      <c r="C169" s="84" t="s">
        <v>311</v>
      </c>
      <c r="D169" s="150" t="s">
        <v>205</v>
      </c>
      <c r="E169" s="150">
        <v>0.2</v>
      </c>
      <c r="F169" s="117">
        <f t="shared" si="18"/>
        <v>10</v>
      </c>
      <c r="G169" s="117">
        <f t="shared" si="19"/>
        <v>20</v>
      </c>
      <c r="H169" s="117">
        <f t="shared" si="20"/>
        <v>2000</v>
      </c>
    </row>
    <row r="170" spans="2:8" x14ac:dyDescent="0.2">
      <c r="B170" s="200" t="s">
        <v>220</v>
      </c>
      <c r="C170" s="84" t="s">
        <v>236</v>
      </c>
      <c r="D170" s="150" t="s">
        <v>199</v>
      </c>
      <c r="E170" s="150">
        <v>7</v>
      </c>
      <c r="F170" s="117">
        <f t="shared" si="18"/>
        <v>350</v>
      </c>
      <c r="G170" s="117">
        <f t="shared" si="19"/>
        <v>700</v>
      </c>
      <c r="H170" s="117">
        <f t="shared" si="20"/>
        <v>70000</v>
      </c>
    </row>
    <row r="171" spans="2:8" x14ac:dyDescent="0.2">
      <c r="B171" s="8"/>
      <c r="C171" s="84" t="s">
        <v>226</v>
      </c>
      <c r="D171" s="150" t="s">
        <v>205</v>
      </c>
      <c r="E171" s="150">
        <v>60</v>
      </c>
      <c r="F171" s="117">
        <f t="shared" si="18"/>
        <v>3000</v>
      </c>
      <c r="G171" s="117">
        <f t="shared" si="19"/>
        <v>6000</v>
      </c>
      <c r="H171" s="117">
        <f t="shared" si="20"/>
        <v>600000</v>
      </c>
    </row>
    <row r="172" spans="2:8" x14ac:dyDescent="0.2">
      <c r="B172" s="85"/>
      <c r="C172" s="84" t="s">
        <v>310</v>
      </c>
      <c r="D172" s="150" t="s">
        <v>205</v>
      </c>
      <c r="E172" s="150">
        <v>40</v>
      </c>
      <c r="F172" s="117">
        <f t="shared" si="18"/>
        <v>2000</v>
      </c>
      <c r="G172" s="117">
        <f t="shared" si="19"/>
        <v>4000</v>
      </c>
      <c r="H172" s="117">
        <f t="shared" si="20"/>
        <v>400000</v>
      </c>
    </row>
    <row r="173" spans="2:8" x14ac:dyDescent="0.2">
      <c r="B173" s="85"/>
      <c r="C173" s="212" t="s">
        <v>262</v>
      </c>
      <c r="D173" s="85" t="s">
        <v>199</v>
      </c>
      <c r="E173" s="207">
        <v>1</v>
      </c>
      <c r="F173" s="117">
        <f t="shared" si="18"/>
        <v>50</v>
      </c>
      <c r="G173" s="117">
        <f t="shared" si="19"/>
        <v>100</v>
      </c>
      <c r="H173" s="117">
        <f t="shared" si="20"/>
        <v>10000</v>
      </c>
    </row>
    <row r="174" spans="2:8" x14ac:dyDescent="0.2">
      <c r="B174" s="85"/>
      <c r="C174" s="84" t="s">
        <v>238</v>
      </c>
      <c r="D174" s="150" t="s">
        <v>205</v>
      </c>
      <c r="E174" s="150">
        <v>15</v>
      </c>
      <c r="F174" s="117">
        <f t="shared" si="18"/>
        <v>750</v>
      </c>
      <c r="G174" s="117">
        <f t="shared" si="19"/>
        <v>1500</v>
      </c>
      <c r="H174" s="117">
        <f t="shared" si="20"/>
        <v>150000</v>
      </c>
    </row>
    <row r="175" spans="2:8" x14ac:dyDescent="0.2">
      <c r="B175" s="85"/>
      <c r="C175" s="84" t="s">
        <v>217</v>
      </c>
      <c r="D175" s="150" t="s">
        <v>205</v>
      </c>
      <c r="E175" s="150">
        <v>30</v>
      </c>
      <c r="F175" s="117">
        <f t="shared" si="18"/>
        <v>1500</v>
      </c>
      <c r="G175" s="117">
        <f t="shared" si="19"/>
        <v>3000</v>
      </c>
      <c r="H175" s="117">
        <f t="shared" si="20"/>
        <v>300000</v>
      </c>
    </row>
    <row r="176" spans="2:8" x14ac:dyDescent="0.2">
      <c r="B176" s="85"/>
      <c r="C176" s="84" t="s">
        <v>239</v>
      </c>
      <c r="D176" s="150" t="s">
        <v>199</v>
      </c>
      <c r="E176" s="150">
        <v>120</v>
      </c>
      <c r="F176" s="117">
        <f t="shared" si="18"/>
        <v>6000</v>
      </c>
      <c r="G176" s="117">
        <f t="shared" si="19"/>
        <v>12000</v>
      </c>
      <c r="H176" s="117">
        <f t="shared" si="20"/>
        <v>1200000</v>
      </c>
    </row>
    <row r="177" spans="2:8" x14ac:dyDescent="0.2">
      <c r="B177" s="85"/>
      <c r="C177" s="84"/>
      <c r="D177" s="78"/>
      <c r="E177" s="79"/>
      <c r="F177" s="117">
        <f t="shared" si="18"/>
        <v>0</v>
      </c>
      <c r="G177" s="117">
        <f t="shared" si="19"/>
        <v>0</v>
      </c>
      <c r="H177" s="117">
        <f t="shared" si="20"/>
        <v>0</v>
      </c>
    </row>
    <row r="178" spans="2:8" x14ac:dyDescent="0.2">
      <c r="B178" s="85"/>
      <c r="C178" s="84"/>
      <c r="D178" s="78"/>
      <c r="E178" s="79"/>
      <c r="F178" s="117">
        <f t="shared" si="18"/>
        <v>0</v>
      </c>
      <c r="G178" s="117">
        <f t="shared" si="19"/>
        <v>0</v>
      </c>
      <c r="H178" s="117">
        <f t="shared" si="20"/>
        <v>0</v>
      </c>
    </row>
    <row r="179" spans="2:8" x14ac:dyDescent="0.2">
      <c r="B179" s="85"/>
      <c r="C179" s="84"/>
      <c r="D179" s="78"/>
      <c r="E179" s="79"/>
      <c r="F179" s="117">
        <f t="shared" si="18"/>
        <v>0</v>
      </c>
      <c r="G179" s="117">
        <f t="shared" si="19"/>
        <v>0</v>
      </c>
      <c r="H179" s="117">
        <f t="shared" si="20"/>
        <v>0</v>
      </c>
    </row>
    <row r="180" spans="2:8" x14ac:dyDescent="0.2">
      <c r="B180" s="90"/>
      <c r="C180" s="91"/>
      <c r="D180" s="92"/>
      <c r="E180" s="48"/>
      <c r="F180" s="48"/>
      <c r="G180" s="48"/>
      <c r="H180" s="93"/>
    </row>
    <row r="181" spans="2:8" x14ac:dyDescent="0.2">
      <c r="B181" s="94" t="s">
        <v>101</v>
      </c>
      <c r="C181" s="95" t="s">
        <v>35</v>
      </c>
      <c r="D181" s="96"/>
      <c r="E181" s="14"/>
      <c r="F181" s="14"/>
      <c r="G181" s="14"/>
      <c r="H181" s="16"/>
    </row>
    <row r="182" spans="2:8" x14ac:dyDescent="0.2">
      <c r="B182" s="94" t="s">
        <v>98</v>
      </c>
      <c r="C182" s="97"/>
      <c r="D182" s="98"/>
      <c r="E182" s="99"/>
      <c r="F182" s="99"/>
      <c r="G182" s="99"/>
      <c r="H182" s="100"/>
    </row>
    <row r="183" spans="2:8" x14ac:dyDescent="0.2">
      <c r="B183" s="94" t="s">
        <v>99</v>
      </c>
      <c r="C183" s="101"/>
      <c r="D183" s="96"/>
      <c r="E183" s="14"/>
      <c r="F183" s="14"/>
      <c r="G183" s="14"/>
      <c r="H183" s="16"/>
    </row>
    <row r="184" spans="2:8" x14ac:dyDescent="0.2">
      <c r="B184" s="94"/>
      <c r="C184" s="95" t="s">
        <v>36</v>
      </c>
      <c r="D184" s="96"/>
      <c r="E184" s="14"/>
      <c r="F184" s="14"/>
      <c r="G184" s="14"/>
      <c r="H184" s="16"/>
    </row>
    <row r="185" spans="2:8" x14ac:dyDescent="0.2">
      <c r="B185" s="102"/>
      <c r="C185" s="103"/>
      <c r="D185" s="98"/>
      <c r="E185" s="99"/>
      <c r="F185" s="99"/>
      <c r="G185" s="99"/>
      <c r="H185" s="100"/>
    </row>
    <row r="186" spans="2:8" x14ac:dyDescent="0.2">
      <c r="B186" s="73" t="s">
        <v>40</v>
      </c>
      <c r="C186" s="74"/>
      <c r="D186" s="74"/>
      <c r="E186" s="276" t="s">
        <v>136</v>
      </c>
      <c r="F186" s="277"/>
      <c r="G186" s="277"/>
      <c r="H186" s="278"/>
    </row>
    <row r="187" spans="2:8" x14ac:dyDescent="0.2">
      <c r="B187" s="74" t="s">
        <v>88</v>
      </c>
      <c r="C187" s="74" t="s">
        <v>89</v>
      </c>
      <c r="D187" s="74" t="s">
        <v>90</v>
      </c>
      <c r="E187" s="75" t="s">
        <v>93</v>
      </c>
      <c r="F187" s="75" t="s">
        <v>94</v>
      </c>
      <c r="G187" s="75" t="s">
        <v>95</v>
      </c>
      <c r="H187" s="75" t="s">
        <v>96</v>
      </c>
    </row>
    <row r="188" spans="2:8" x14ac:dyDescent="0.2">
      <c r="B188" s="264" t="s">
        <v>332</v>
      </c>
      <c r="C188" s="78" t="s">
        <v>333</v>
      </c>
      <c r="D188" s="150" t="s">
        <v>205</v>
      </c>
      <c r="E188" s="150">
        <v>120</v>
      </c>
      <c r="F188" s="117">
        <f>(E188*50)</f>
        <v>6000</v>
      </c>
      <c r="G188" s="117">
        <f>(E188*100)</f>
        <v>12000</v>
      </c>
      <c r="H188" s="117">
        <f>(F188*200)</f>
        <v>1200000</v>
      </c>
    </row>
    <row r="189" spans="2:8" x14ac:dyDescent="0.2">
      <c r="B189" s="265"/>
      <c r="C189" s="84" t="s">
        <v>232</v>
      </c>
      <c r="D189" s="150" t="s">
        <v>205</v>
      </c>
      <c r="E189" s="150">
        <v>25</v>
      </c>
      <c r="F189" s="117">
        <f t="shared" ref="F189:F202" si="21">(E189*50)</f>
        <v>1250</v>
      </c>
      <c r="G189" s="117">
        <f t="shared" ref="G189:G202" si="22">(E189*100)</f>
        <v>2500</v>
      </c>
      <c r="H189" s="117">
        <f t="shared" ref="H189:H202" si="23">(F189*200)</f>
        <v>250000</v>
      </c>
    </row>
    <row r="190" spans="2:8" x14ac:dyDescent="0.2">
      <c r="B190" s="265"/>
      <c r="C190" s="84" t="s">
        <v>233</v>
      </c>
      <c r="D190" s="150" t="s">
        <v>205</v>
      </c>
      <c r="E190" s="150">
        <v>3</v>
      </c>
      <c r="F190" s="117">
        <f t="shared" si="21"/>
        <v>150</v>
      </c>
      <c r="G190" s="117">
        <f t="shared" si="22"/>
        <v>300</v>
      </c>
      <c r="H190" s="117">
        <f t="shared" si="23"/>
        <v>30000</v>
      </c>
    </row>
    <row r="191" spans="2:8" x14ac:dyDescent="0.2">
      <c r="B191" s="266"/>
      <c r="C191" s="84" t="s">
        <v>311</v>
      </c>
      <c r="D191" s="150" t="s">
        <v>205</v>
      </c>
      <c r="E191" s="150">
        <v>0.2</v>
      </c>
      <c r="F191" s="117">
        <f t="shared" si="21"/>
        <v>10</v>
      </c>
      <c r="G191" s="117">
        <f t="shared" si="22"/>
        <v>20</v>
      </c>
      <c r="H191" s="117">
        <f t="shared" si="23"/>
        <v>2000</v>
      </c>
    </row>
    <row r="192" spans="2:8" x14ac:dyDescent="0.2">
      <c r="B192" s="139"/>
      <c r="C192" s="84" t="s">
        <v>236</v>
      </c>
      <c r="D192" s="150" t="s">
        <v>199</v>
      </c>
      <c r="E192" s="150">
        <v>7</v>
      </c>
      <c r="F192" s="117">
        <f t="shared" si="21"/>
        <v>350</v>
      </c>
      <c r="G192" s="117">
        <f t="shared" si="22"/>
        <v>700</v>
      </c>
      <c r="H192" s="117">
        <f t="shared" si="23"/>
        <v>70000</v>
      </c>
    </row>
    <row r="193" spans="2:8" x14ac:dyDescent="0.2">
      <c r="B193" s="200" t="s">
        <v>223</v>
      </c>
      <c r="C193" s="84" t="s">
        <v>229</v>
      </c>
      <c r="D193" s="150" t="s">
        <v>205</v>
      </c>
      <c r="E193" s="150">
        <v>12</v>
      </c>
      <c r="F193" s="117">
        <f t="shared" si="21"/>
        <v>600</v>
      </c>
      <c r="G193" s="117">
        <f t="shared" si="22"/>
        <v>1200</v>
      </c>
      <c r="H193" s="117">
        <f t="shared" si="23"/>
        <v>120000</v>
      </c>
    </row>
    <row r="194" spans="2:8" x14ac:dyDescent="0.2">
      <c r="B194" s="8"/>
      <c r="C194" s="84" t="s">
        <v>228</v>
      </c>
      <c r="D194" s="150" t="s">
        <v>205</v>
      </c>
      <c r="E194" s="150">
        <v>120</v>
      </c>
      <c r="F194" s="117">
        <f t="shared" si="21"/>
        <v>6000</v>
      </c>
      <c r="G194" s="117">
        <f t="shared" si="22"/>
        <v>12000</v>
      </c>
      <c r="H194" s="117">
        <f t="shared" si="23"/>
        <v>1200000</v>
      </c>
    </row>
    <row r="195" spans="2:8" x14ac:dyDescent="0.2">
      <c r="B195" s="85"/>
      <c r="C195" s="84" t="s">
        <v>227</v>
      </c>
      <c r="D195" s="150" t="s">
        <v>205</v>
      </c>
      <c r="E195" s="207">
        <v>80</v>
      </c>
      <c r="F195" s="117">
        <f t="shared" si="21"/>
        <v>4000</v>
      </c>
      <c r="G195" s="117">
        <f t="shared" si="22"/>
        <v>8000</v>
      </c>
      <c r="H195" s="117">
        <f t="shared" si="23"/>
        <v>800000</v>
      </c>
    </row>
    <row r="196" spans="2:8" x14ac:dyDescent="0.2">
      <c r="B196" s="85"/>
      <c r="C196" s="84" t="s">
        <v>273</v>
      </c>
      <c r="D196" s="150" t="s">
        <v>205</v>
      </c>
      <c r="E196" s="150">
        <v>10</v>
      </c>
      <c r="F196" s="117">
        <f t="shared" si="21"/>
        <v>500</v>
      </c>
      <c r="G196" s="117">
        <f t="shared" si="22"/>
        <v>1000</v>
      </c>
      <c r="H196" s="117">
        <f t="shared" si="23"/>
        <v>100000</v>
      </c>
    </row>
    <row r="197" spans="2:8" x14ac:dyDescent="0.2">
      <c r="B197" s="85"/>
      <c r="C197" s="84" t="s">
        <v>206</v>
      </c>
      <c r="D197" s="150" t="s">
        <v>205</v>
      </c>
      <c r="E197" s="150">
        <v>150</v>
      </c>
      <c r="F197" s="117">
        <f t="shared" si="21"/>
        <v>7500</v>
      </c>
      <c r="G197" s="117">
        <f t="shared" si="22"/>
        <v>15000</v>
      </c>
      <c r="H197" s="117">
        <f t="shared" si="23"/>
        <v>1500000</v>
      </c>
    </row>
    <row r="198" spans="2:8" x14ac:dyDescent="0.2">
      <c r="B198" s="85"/>
      <c r="C198" s="84"/>
      <c r="D198" s="78"/>
      <c r="E198" s="150"/>
      <c r="F198" s="117">
        <f t="shared" si="21"/>
        <v>0</v>
      </c>
      <c r="G198" s="117">
        <f t="shared" si="22"/>
        <v>0</v>
      </c>
      <c r="H198" s="117">
        <f t="shared" si="23"/>
        <v>0</v>
      </c>
    </row>
    <row r="199" spans="2:8" x14ac:dyDescent="0.2">
      <c r="B199" s="85"/>
      <c r="C199" s="84"/>
      <c r="D199" s="78"/>
      <c r="E199" s="79"/>
      <c r="F199" s="117">
        <f t="shared" si="21"/>
        <v>0</v>
      </c>
      <c r="G199" s="117">
        <f t="shared" si="22"/>
        <v>0</v>
      </c>
      <c r="H199" s="117">
        <f t="shared" si="23"/>
        <v>0</v>
      </c>
    </row>
    <row r="200" spans="2:8" x14ac:dyDescent="0.2">
      <c r="B200" s="85"/>
      <c r="C200" s="84"/>
      <c r="D200" s="78"/>
      <c r="E200" s="79"/>
      <c r="F200" s="117">
        <f t="shared" si="21"/>
        <v>0</v>
      </c>
      <c r="G200" s="117">
        <f t="shared" si="22"/>
        <v>0</v>
      </c>
      <c r="H200" s="117">
        <f t="shared" si="23"/>
        <v>0</v>
      </c>
    </row>
    <row r="201" spans="2:8" x14ac:dyDescent="0.2">
      <c r="B201" s="85"/>
      <c r="C201" s="84"/>
      <c r="D201" s="78"/>
      <c r="E201" s="79"/>
      <c r="F201" s="117">
        <f t="shared" si="21"/>
        <v>0</v>
      </c>
      <c r="G201" s="117">
        <f t="shared" si="22"/>
        <v>0</v>
      </c>
      <c r="H201" s="117">
        <f t="shared" si="23"/>
        <v>0</v>
      </c>
    </row>
    <row r="202" spans="2:8" x14ac:dyDescent="0.2">
      <c r="B202" s="85"/>
      <c r="C202" s="84"/>
      <c r="D202" s="78"/>
      <c r="E202" s="79"/>
      <c r="F202" s="117">
        <f t="shared" si="21"/>
        <v>0</v>
      </c>
      <c r="G202" s="117">
        <f t="shared" si="22"/>
        <v>0</v>
      </c>
      <c r="H202" s="117">
        <f t="shared" si="23"/>
        <v>0</v>
      </c>
    </row>
    <row r="203" spans="2:8" x14ac:dyDescent="0.2">
      <c r="B203" s="90"/>
      <c r="C203" s="91"/>
      <c r="D203" s="92"/>
      <c r="E203" s="48"/>
      <c r="F203" s="48"/>
      <c r="G203" s="48"/>
      <c r="H203" s="93"/>
    </row>
    <row r="204" spans="2:8" x14ac:dyDescent="0.2">
      <c r="B204" s="94" t="s">
        <v>101</v>
      </c>
      <c r="C204" s="95" t="s">
        <v>35</v>
      </c>
      <c r="D204" s="96"/>
      <c r="E204" s="14"/>
      <c r="F204" s="14"/>
      <c r="G204" s="14"/>
      <c r="H204" s="16"/>
    </row>
    <row r="205" spans="2:8" x14ac:dyDescent="0.2">
      <c r="B205" s="94" t="s">
        <v>98</v>
      </c>
      <c r="C205" s="97"/>
      <c r="D205" s="98"/>
      <c r="E205" s="99"/>
      <c r="F205" s="99"/>
      <c r="G205" s="99"/>
      <c r="H205" s="100"/>
    </row>
    <row r="206" spans="2:8" x14ac:dyDescent="0.2">
      <c r="B206" s="94" t="s">
        <v>99</v>
      </c>
      <c r="C206" s="101"/>
      <c r="D206" s="96"/>
      <c r="E206" s="14"/>
      <c r="F206" s="14"/>
      <c r="G206" s="14"/>
      <c r="H206" s="16"/>
    </row>
    <row r="207" spans="2:8" x14ac:dyDescent="0.2">
      <c r="B207" s="94"/>
      <c r="C207" s="95" t="s">
        <v>36</v>
      </c>
      <c r="D207" s="96"/>
      <c r="E207" s="14"/>
      <c r="F207" s="14"/>
      <c r="G207" s="14"/>
      <c r="H207" s="16"/>
    </row>
    <row r="208" spans="2:8" x14ac:dyDescent="0.2">
      <c r="B208" s="102"/>
      <c r="C208" s="103"/>
      <c r="D208" s="98"/>
      <c r="E208" s="99"/>
      <c r="F208" s="99"/>
      <c r="G208" s="99"/>
      <c r="H208" s="100"/>
    </row>
    <row r="209" spans="2:8" x14ac:dyDescent="0.2">
      <c r="B209" s="73" t="s">
        <v>41</v>
      </c>
      <c r="C209" s="74"/>
      <c r="D209" s="74"/>
      <c r="E209" s="276" t="s">
        <v>136</v>
      </c>
      <c r="F209" s="277"/>
      <c r="G209" s="277"/>
      <c r="H209" s="278"/>
    </row>
    <row r="210" spans="2:8" x14ac:dyDescent="0.2">
      <c r="B210" s="74" t="s">
        <v>88</v>
      </c>
      <c r="C210" s="74" t="s">
        <v>89</v>
      </c>
      <c r="D210" s="74" t="s">
        <v>90</v>
      </c>
      <c r="E210" s="75" t="s">
        <v>93</v>
      </c>
      <c r="F210" s="75" t="s">
        <v>94</v>
      </c>
      <c r="G210" s="75" t="s">
        <v>95</v>
      </c>
      <c r="H210" s="75" t="s">
        <v>96</v>
      </c>
    </row>
    <row r="211" spans="2:8" x14ac:dyDescent="0.2">
      <c r="B211" s="313" t="s">
        <v>219</v>
      </c>
      <c r="C211" s="84" t="s">
        <v>230</v>
      </c>
      <c r="D211" s="85" t="s">
        <v>205</v>
      </c>
      <c r="E211" s="85">
        <v>40</v>
      </c>
      <c r="F211" s="117">
        <f>(E211*50)</f>
        <v>2000</v>
      </c>
      <c r="G211" s="117">
        <f>(E211*100)</f>
        <v>4000</v>
      </c>
      <c r="H211" s="117">
        <f>(F211*200)</f>
        <v>400000</v>
      </c>
    </row>
    <row r="212" spans="2:8" x14ac:dyDescent="0.2">
      <c r="B212" s="314"/>
      <c r="C212" s="84" t="s">
        <v>240</v>
      </c>
      <c r="D212" s="85" t="s">
        <v>205</v>
      </c>
      <c r="E212" s="85">
        <v>30</v>
      </c>
      <c r="F212" s="117">
        <f t="shared" ref="F212:F225" si="24">(E212*50)</f>
        <v>1500</v>
      </c>
      <c r="G212" s="117">
        <f t="shared" ref="G212:G225" si="25">(E212*100)</f>
        <v>3000</v>
      </c>
      <c r="H212" s="117">
        <f t="shared" ref="H212:H225" si="26">(F212*200)</f>
        <v>300000</v>
      </c>
    </row>
    <row r="213" spans="2:8" x14ac:dyDescent="0.2">
      <c r="B213" s="314"/>
      <c r="C213" s="84" t="s">
        <v>318</v>
      </c>
      <c r="D213" s="85" t="s">
        <v>205</v>
      </c>
      <c r="E213" s="85">
        <v>40</v>
      </c>
      <c r="F213" s="117">
        <f t="shared" si="24"/>
        <v>2000</v>
      </c>
      <c r="G213" s="117">
        <f t="shared" si="25"/>
        <v>4000</v>
      </c>
      <c r="H213" s="117">
        <f t="shared" si="26"/>
        <v>400000</v>
      </c>
    </row>
    <row r="214" spans="2:8" x14ac:dyDescent="0.2">
      <c r="B214" s="315"/>
      <c r="C214" s="84" t="s">
        <v>232</v>
      </c>
      <c r="D214" s="85" t="s">
        <v>205</v>
      </c>
      <c r="E214" s="85">
        <v>25</v>
      </c>
      <c r="F214" s="117">
        <f t="shared" si="24"/>
        <v>1250</v>
      </c>
      <c r="G214" s="117">
        <f t="shared" si="25"/>
        <v>2500</v>
      </c>
      <c r="H214" s="117">
        <f t="shared" si="26"/>
        <v>250000</v>
      </c>
    </row>
    <row r="215" spans="2:8" x14ac:dyDescent="0.2">
      <c r="B215" s="149"/>
      <c r="C215" s="84" t="s">
        <v>226</v>
      </c>
      <c r="D215" s="85" t="s">
        <v>205</v>
      </c>
      <c r="E215" s="85">
        <v>50</v>
      </c>
      <c r="F215" s="117">
        <f t="shared" si="24"/>
        <v>2500</v>
      </c>
      <c r="G215" s="117">
        <f t="shared" si="25"/>
        <v>5000</v>
      </c>
      <c r="H215" s="117">
        <f t="shared" si="26"/>
        <v>500000</v>
      </c>
    </row>
    <row r="216" spans="2:8" x14ac:dyDescent="0.2">
      <c r="B216" s="200" t="s">
        <v>218</v>
      </c>
      <c r="C216" s="84" t="s">
        <v>241</v>
      </c>
      <c r="D216" s="85" t="s">
        <v>205</v>
      </c>
      <c r="E216" s="85">
        <v>3</v>
      </c>
      <c r="F216" s="117">
        <f t="shared" si="24"/>
        <v>150</v>
      </c>
      <c r="G216" s="117">
        <f t="shared" si="25"/>
        <v>300</v>
      </c>
      <c r="H216" s="117">
        <f t="shared" si="26"/>
        <v>30000</v>
      </c>
    </row>
    <row r="217" spans="2:8" x14ac:dyDescent="0.2">
      <c r="B217" s="8"/>
      <c r="C217" s="84" t="s">
        <v>236</v>
      </c>
      <c r="D217" s="85" t="s">
        <v>199</v>
      </c>
      <c r="E217" s="85">
        <v>7</v>
      </c>
      <c r="F217" s="117">
        <f t="shared" si="24"/>
        <v>350</v>
      </c>
      <c r="G217" s="117">
        <f t="shared" si="25"/>
        <v>700</v>
      </c>
      <c r="H217" s="117">
        <f t="shared" si="26"/>
        <v>70000</v>
      </c>
    </row>
    <row r="218" spans="2:8" x14ac:dyDescent="0.2">
      <c r="B218" s="85"/>
      <c r="C218" s="84" t="s">
        <v>218</v>
      </c>
      <c r="D218" s="85" t="s">
        <v>205</v>
      </c>
      <c r="E218" s="85">
        <v>120</v>
      </c>
      <c r="F218" s="117">
        <f t="shared" si="24"/>
        <v>6000</v>
      </c>
      <c r="G218" s="117">
        <f t="shared" si="25"/>
        <v>12000</v>
      </c>
      <c r="H218" s="117">
        <f t="shared" si="26"/>
        <v>1200000</v>
      </c>
    </row>
    <row r="219" spans="2:8" x14ac:dyDescent="0.2">
      <c r="B219" s="85"/>
      <c r="C219" s="84" t="s">
        <v>320</v>
      </c>
      <c r="D219" s="85" t="s">
        <v>205</v>
      </c>
      <c r="E219" s="85">
        <v>20</v>
      </c>
      <c r="F219" s="117">
        <f t="shared" si="24"/>
        <v>1000</v>
      </c>
      <c r="G219" s="117">
        <f t="shared" si="25"/>
        <v>2000</v>
      </c>
      <c r="H219" s="117">
        <f t="shared" si="26"/>
        <v>200000</v>
      </c>
    </row>
    <row r="220" spans="2:8" x14ac:dyDescent="0.2">
      <c r="B220" s="85"/>
      <c r="C220" s="84" t="s">
        <v>242</v>
      </c>
      <c r="D220" s="85" t="s">
        <v>205</v>
      </c>
      <c r="E220" s="85">
        <v>0.2</v>
      </c>
      <c r="F220" s="117">
        <f t="shared" si="24"/>
        <v>10</v>
      </c>
      <c r="G220" s="117">
        <f t="shared" si="25"/>
        <v>20</v>
      </c>
      <c r="H220" s="117">
        <f t="shared" si="26"/>
        <v>2000</v>
      </c>
    </row>
    <row r="221" spans="2:8" x14ac:dyDescent="0.2">
      <c r="B221" s="85"/>
      <c r="C221" s="84"/>
      <c r="D221" s="78"/>
      <c r="E221" s="79"/>
      <c r="F221" s="117">
        <f t="shared" si="24"/>
        <v>0</v>
      </c>
      <c r="G221" s="117">
        <f t="shared" si="25"/>
        <v>0</v>
      </c>
      <c r="H221" s="117">
        <f t="shared" si="26"/>
        <v>0</v>
      </c>
    </row>
    <row r="222" spans="2:8" x14ac:dyDescent="0.2">
      <c r="B222" s="85"/>
      <c r="C222" s="84"/>
      <c r="D222" s="78"/>
      <c r="E222" s="79"/>
      <c r="F222" s="117">
        <f t="shared" si="24"/>
        <v>0</v>
      </c>
      <c r="G222" s="117">
        <f t="shared" si="25"/>
        <v>0</v>
      </c>
      <c r="H222" s="117">
        <f t="shared" si="26"/>
        <v>0</v>
      </c>
    </row>
    <row r="223" spans="2:8" x14ac:dyDescent="0.2">
      <c r="B223" s="85"/>
      <c r="C223" s="84"/>
      <c r="D223" s="78"/>
      <c r="E223" s="79"/>
      <c r="F223" s="117">
        <f t="shared" si="24"/>
        <v>0</v>
      </c>
      <c r="G223" s="117">
        <f t="shared" si="25"/>
        <v>0</v>
      </c>
      <c r="H223" s="117">
        <f t="shared" si="26"/>
        <v>0</v>
      </c>
    </row>
    <row r="224" spans="2:8" x14ac:dyDescent="0.2">
      <c r="B224" s="85"/>
      <c r="C224" s="84"/>
      <c r="D224" s="78"/>
      <c r="E224" s="79"/>
      <c r="F224" s="117">
        <f t="shared" si="24"/>
        <v>0</v>
      </c>
      <c r="G224" s="117">
        <f t="shared" si="25"/>
        <v>0</v>
      </c>
      <c r="H224" s="117">
        <f t="shared" si="26"/>
        <v>0</v>
      </c>
    </row>
    <row r="225" spans="2:8" x14ac:dyDescent="0.2">
      <c r="B225" s="85"/>
      <c r="C225" s="84"/>
      <c r="D225" s="78"/>
      <c r="E225" s="79"/>
      <c r="F225" s="117">
        <f t="shared" si="24"/>
        <v>0</v>
      </c>
      <c r="G225" s="117">
        <f t="shared" si="25"/>
        <v>0</v>
      </c>
      <c r="H225" s="117">
        <f t="shared" si="26"/>
        <v>0</v>
      </c>
    </row>
    <row r="226" spans="2:8" x14ac:dyDescent="0.2">
      <c r="B226" s="90"/>
      <c r="C226" s="91"/>
      <c r="D226" s="92"/>
      <c r="E226" s="48"/>
      <c r="F226" s="48"/>
      <c r="G226" s="48"/>
      <c r="H226" s="93"/>
    </row>
    <row r="227" spans="2:8" x14ac:dyDescent="0.2">
      <c r="B227" s="94" t="s">
        <v>101</v>
      </c>
      <c r="C227" s="95" t="s">
        <v>35</v>
      </c>
      <c r="D227" s="96"/>
      <c r="E227" s="14"/>
      <c r="F227" s="14"/>
      <c r="G227" s="14"/>
      <c r="H227" s="16"/>
    </row>
    <row r="228" spans="2:8" x14ac:dyDescent="0.2">
      <c r="B228" s="94" t="s">
        <v>98</v>
      </c>
      <c r="C228" s="97"/>
      <c r="D228" s="98"/>
      <c r="E228" s="99"/>
      <c r="F228" s="99"/>
      <c r="G228" s="99"/>
      <c r="H228" s="100"/>
    </row>
    <row r="229" spans="2:8" x14ac:dyDescent="0.2">
      <c r="B229" s="94" t="s">
        <v>99</v>
      </c>
      <c r="C229" s="101"/>
      <c r="D229" s="96"/>
      <c r="E229" s="14"/>
      <c r="F229" s="14"/>
      <c r="G229" s="14"/>
      <c r="H229" s="16"/>
    </row>
    <row r="230" spans="2:8" x14ac:dyDescent="0.2">
      <c r="B230" s="94"/>
      <c r="C230" s="95" t="s">
        <v>36</v>
      </c>
      <c r="D230" s="96"/>
      <c r="E230" s="14"/>
      <c r="F230" s="14"/>
      <c r="G230" s="14"/>
      <c r="H230" s="16"/>
    </row>
    <row r="231" spans="2:8" x14ac:dyDescent="0.2">
      <c r="B231" s="102"/>
      <c r="C231" s="103"/>
      <c r="D231" s="98"/>
      <c r="E231" s="99"/>
      <c r="F231" s="99"/>
      <c r="G231" s="99"/>
      <c r="H231" s="100"/>
    </row>
    <row r="232" spans="2:8" x14ac:dyDescent="0.2">
      <c r="B232" s="73" t="s">
        <v>42</v>
      </c>
      <c r="C232" s="74"/>
      <c r="D232" s="74"/>
      <c r="E232" s="276" t="s">
        <v>136</v>
      </c>
      <c r="F232" s="277"/>
      <c r="G232" s="277"/>
      <c r="H232" s="278"/>
    </row>
    <row r="233" spans="2:8" x14ac:dyDescent="0.2">
      <c r="B233" s="74" t="s">
        <v>88</v>
      </c>
      <c r="C233" s="74" t="s">
        <v>89</v>
      </c>
      <c r="D233" s="74" t="s">
        <v>90</v>
      </c>
      <c r="E233" s="75" t="s">
        <v>93</v>
      </c>
      <c r="F233" s="75" t="s">
        <v>94</v>
      </c>
      <c r="G233" s="75" t="s">
        <v>95</v>
      </c>
      <c r="H233" s="75" t="s">
        <v>96</v>
      </c>
    </row>
    <row r="234" spans="2:8" x14ac:dyDescent="0.2">
      <c r="B234" s="264" t="s">
        <v>281</v>
      </c>
      <c r="C234" s="223" t="s">
        <v>314</v>
      </c>
      <c r="D234" s="150" t="s">
        <v>205</v>
      </c>
      <c r="E234" s="150">
        <v>100</v>
      </c>
      <c r="F234" s="117">
        <f>(E234*50)</f>
        <v>5000</v>
      </c>
      <c r="G234" s="117">
        <f>(E234*100)</f>
        <v>10000</v>
      </c>
      <c r="H234" s="117">
        <f>(F234*200)</f>
        <v>1000000</v>
      </c>
    </row>
    <row r="235" spans="2:8" x14ac:dyDescent="0.2">
      <c r="B235" s="265"/>
      <c r="C235" t="s">
        <v>232</v>
      </c>
      <c r="D235" s="85" t="s">
        <v>205</v>
      </c>
      <c r="E235" s="207">
        <v>20</v>
      </c>
      <c r="F235" s="117">
        <f t="shared" ref="F235:F248" si="27">(E235*50)</f>
        <v>1000</v>
      </c>
      <c r="G235" s="117">
        <f t="shared" ref="G235:G248" si="28">(E235*100)</f>
        <v>2000</v>
      </c>
      <c r="H235" s="117">
        <f t="shared" ref="H235:H248" si="29">(F235*200)</f>
        <v>200000</v>
      </c>
    </row>
    <row r="236" spans="2:8" x14ac:dyDescent="0.2">
      <c r="B236" s="265"/>
      <c r="C236" s="223" t="s">
        <v>233</v>
      </c>
      <c r="D236" s="150" t="s">
        <v>205</v>
      </c>
      <c r="E236" s="150">
        <v>3</v>
      </c>
      <c r="F236" s="117">
        <f t="shared" si="27"/>
        <v>150</v>
      </c>
      <c r="G236" s="117">
        <f t="shared" si="28"/>
        <v>300</v>
      </c>
      <c r="H236" s="117">
        <f t="shared" si="29"/>
        <v>30000</v>
      </c>
    </row>
    <row r="237" spans="2:8" x14ac:dyDescent="0.2">
      <c r="B237" s="266"/>
      <c r="C237" s="223" t="s">
        <v>311</v>
      </c>
      <c r="D237" s="150" t="s">
        <v>205</v>
      </c>
      <c r="E237" s="150">
        <v>0.2</v>
      </c>
      <c r="F237" s="117">
        <f t="shared" si="27"/>
        <v>10</v>
      </c>
      <c r="G237" s="117">
        <f t="shared" si="28"/>
        <v>20</v>
      </c>
      <c r="H237" s="117">
        <f t="shared" si="29"/>
        <v>2000</v>
      </c>
    </row>
    <row r="238" spans="2:8" x14ac:dyDescent="0.2">
      <c r="B238" s="149"/>
      <c r="C238" s="223" t="s">
        <v>236</v>
      </c>
      <c r="D238" s="85" t="s">
        <v>199</v>
      </c>
      <c r="E238" s="207">
        <v>7</v>
      </c>
      <c r="F238" s="117">
        <f t="shared" si="27"/>
        <v>350</v>
      </c>
      <c r="G238" s="117">
        <f t="shared" si="28"/>
        <v>700</v>
      </c>
      <c r="H238" s="117">
        <f t="shared" si="29"/>
        <v>70000</v>
      </c>
    </row>
    <row r="239" spans="2:8" x14ac:dyDescent="0.2">
      <c r="B239" s="200" t="s">
        <v>247</v>
      </c>
      <c r="C239" s="223" t="s">
        <v>228</v>
      </c>
      <c r="D239" s="85" t="s">
        <v>205</v>
      </c>
      <c r="E239" s="207">
        <v>100</v>
      </c>
      <c r="F239" s="117">
        <f t="shared" si="27"/>
        <v>5000</v>
      </c>
      <c r="G239" s="117">
        <f t="shared" si="28"/>
        <v>10000</v>
      </c>
      <c r="H239" s="117">
        <f t="shared" si="29"/>
        <v>1000000</v>
      </c>
    </row>
    <row r="240" spans="2:8" x14ac:dyDescent="0.2">
      <c r="B240" s="8"/>
      <c r="C240" s="222" t="s">
        <v>227</v>
      </c>
      <c r="D240" s="218" t="s">
        <v>205</v>
      </c>
      <c r="E240" s="207">
        <v>60</v>
      </c>
      <c r="F240" s="117">
        <f t="shared" si="27"/>
        <v>3000</v>
      </c>
      <c r="G240" s="117">
        <f t="shared" si="28"/>
        <v>6000</v>
      </c>
      <c r="H240" s="117">
        <f t="shared" si="29"/>
        <v>600000</v>
      </c>
    </row>
    <row r="241" spans="2:8" x14ac:dyDescent="0.2">
      <c r="B241" s="85"/>
      <c r="C241" s="223" t="s">
        <v>226</v>
      </c>
      <c r="D241" s="150" t="s">
        <v>205</v>
      </c>
      <c r="E241" s="150">
        <v>30</v>
      </c>
      <c r="F241" s="117">
        <f t="shared" si="27"/>
        <v>1500</v>
      </c>
      <c r="G241" s="117">
        <f t="shared" si="28"/>
        <v>3000</v>
      </c>
      <c r="H241" s="117">
        <f t="shared" si="29"/>
        <v>300000</v>
      </c>
    </row>
    <row r="242" spans="2:8" x14ac:dyDescent="0.2">
      <c r="B242" s="85"/>
      <c r="C242" s="223" t="s">
        <v>206</v>
      </c>
      <c r="D242" s="150" t="s">
        <v>205</v>
      </c>
      <c r="E242" s="150">
        <v>150</v>
      </c>
      <c r="F242" s="117">
        <f t="shared" si="27"/>
        <v>7500</v>
      </c>
      <c r="G242" s="117">
        <f t="shared" si="28"/>
        <v>15000</v>
      </c>
      <c r="H242" s="117">
        <f t="shared" si="29"/>
        <v>1500000</v>
      </c>
    </row>
    <row r="243" spans="2:8" x14ac:dyDescent="0.2">
      <c r="B243" s="85"/>
      <c r="C243" s="84"/>
      <c r="D243" s="78"/>
      <c r="E243" s="79"/>
      <c r="F243" s="117">
        <f t="shared" si="27"/>
        <v>0</v>
      </c>
      <c r="G243" s="117">
        <f t="shared" si="28"/>
        <v>0</v>
      </c>
      <c r="H243" s="117">
        <f t="shared" si="29"/>
        <v>0</v>
      </c>
    </row>
    <row r="244" spans="2:8" x14ac:dyDescent="0.2">
      <c r="B244" s="85"/>
      <c r="C244" s="84"/>
      <c r="D244" s="78"/>
      <c r="E244" s="79"/>
      <c r="F244" s="117">
        <f t="shared" si="27"/>
        <v>0</v>
      </c>
      <c r="G244" s="117">
        <f t="shared" si="28"/>
        <v>0</v>
      </c>
      <c r="H244" s="117">
        <f t="shared" si="29"/>
        <v>0</v>
      </c>
    </row>
    <row r="245" spans="2:8" x14ac:dyDescent="0.2">
      <c r="B245" s="85"/>
      <c r="C245" s="84"/>
      <c r="D245" s="78"/>
      <c r="E245" s="79"/>
      <c r="F245" s="117">
        <f t="shared" si="27"/>
        <v>0</v>
      </c>
      <c r="G245" s="117">
        <f t="shared" si="28"/>
        <v>0</v>
      </c>
      <c r="H245" s="117">
        <f t="shared" si="29"/>
        <v>0</v>
      </c>
    </row>
    <row r="246" spans="2:8" x14ac:dyDescent="0.2">
      <c r="B246" s="85"/>
      <c r="C246" s="84"/>
      <c r="D246" s="78"/>
      <c r="E246" s="79"/>
      <c r="F246" s="117">
        <f t="shared" si="27"/>
        <v>0</v>
      </c>
      <c r="G246" s="117">
        <f t="shared" si="28"/>
        <v>0</v>
      </c>
      <c r="H246" s="117">
        <f t="shared" si="29"/>
        <v>0</v>
      </c>
    </row>
    <row r="247" spans="2:8" x14ac:dyDescent="0.2">
      <c r="B247" s="85"/>
      <c r="C247" s="84"/>
      <c r="D247" s="78"/>
      <c r="E247" s="79"/>
      <c r="F247" s="117">
        <f t="shared" si="27"/>
        <v>0</v>
      </c>
      <c r="G247" s="117">
        <f t="shared" si="28"/>
        <v>0</v>
      </c>
      <c r="H247" s="117">
        <f t="shared" si="29"/>
        <v>0</v>
      </c>
    </row>
    <row r="248" spans="2:8" x14ac:dyDescent="0.2">
      <c r="B248" s="85"/>
      <c r="C248" s="84"/>
      <c r="D248" s="78"/>
      <c r="E248" s="79"/>
      <c r="F248" s="117">
        <f t="shared" si="27"/>
        <v>0</v>
      </c>
      <c r="G248" s="117">
        <f t="shared" si="28"/>
        <v>0</v>
      </c>
      <c r="H248" s="117">
        <f t="shared" si="29"/>
        <v>0</v>
      </c>
    </row>
    <row r="249" spans="2:8" x14ac:dyDescent="0.2">
      <c r="B249" s="90"/>
      <c r="C249" s="91"/>
      <c r="D249" s="92"/>
      <c r="E249" s="48"/>
      <c r="F249" s="48"/>
      <c r="G249" s="48"/>
      <c r="H249" s="93"/>
    </row>
    <row r="250" spans="2:8" x14ac:dyDescent="0.2">
      <c r="B250" s="94" t="s">
        <v>101</v>
      </c>
      <c r="C250" s="95" t="s">
        <v>35</v>
      </c>
      <c r="D250" s="96"/>
      <c r="E250" s="14"/>
      <c r="F250" s="14"/>
      <c r="G250" s="14"/>
      <c r="H250" s="16"/>
    </row>
    <row r="251" spans="2:8" x14ac:dyDescent="0.2">
      <c r="B251" s="94" t="s">
        <v>98</v>
      </c>
      <c r="C251" s="97"/>
      <c r="D251" s="98"/>
      <c r="E251" s="99"/>
      <c r="F251" s="99"/>
      <c r="G251" s="99"/>
      <c r="H251" s="100"/>
    </row>
    <row r="252" spans="2:8" x14ac:dyDescent="0.2">
      <c r="B252" s="94" t="s">
        <v>99</v>
      </c>
      <c r="C252" s="101"/>
      <c r="D252" s="96"/>
      <c r="E252" s="14"/>
      <c r="F252" s="14"/>
      <c r="G252" s="14"/>
      <c r="H252" s="16"/>
    </row>
    <row r="253" spans="2:8" x14ac:dyDescent="0.2">
      <c r="B253" s="94"/>
      <c r="C253" s="95" t="s">
        <v>36</v>
      </c>
      <c r="D253" s="96"/>
      <c r="E253" s="14"/>
      <c r="F253" s="14"/>
      <c r="G253" s="14"/>
      <c r="H253" s="16"/>
    </row>
    <row r="254" spans="2:8" x14ac:dyDescent="0.2">
      <c r="B254" s="102"/>
      <c r="C254" s="103"/>
      <c r="D254" s="98"/>
      <c r="E254" s="99"/>
      <c r="F254" s="99"/>
      <c r="G254" s="99"/>
      <c r="H254" s="100"/>
    </row>
    <row r="255" spans="2:8" x14ac:dyDescent="0.2">
      <c r="B255" s="73" t="s">
        <v>133</v>
      </c>
      <c r="C255" s="74"/>
      <c r="D255" s="74"/>
      <c r="E255" s="276" t="s">
        <v>136</v>
      </c>
      <c r="F255" s="277"/>
      <c r="G255" s="277"/>
      <c r="H255" s="278"/>
    </row>
    <row r="256" spans="2:8" x14ac:dyDescent="0.2">
      <c r="B256" s="74" t="s">
        <v>88</v>
      </c>
      <c r="C256" s="74" t="s">
        <v>89</v>
      </c>
      <c r="D256" s="74" t="s">
        <v>90</v>
      </c>
      <c r="E256" s="75" t="s">
        <v>93</v>
      </c>
      <c r="F256" s="75" t="s">
        <v>94</v>
      </c>
      <c r="G256" s="75" t="s">
        <v>95</v>
      </c>
      <c r="H256" s="75" t="s">
        <v>96</v>
      </c>
    </row>
    <row r="257" spans="2:8" x14ac:dyDescent="0.2">
      <c r="B257" s="84" t="s">
        <v>221</v>
      </c>
      <c r="C257" s="84" t="s">
        <v>321</v>
      </c>
      <c r="D257" s="85" t="s">
        <v>205</v>
      </c>
      <c r="E257" s="85">
        <v>50</v>
      </c>
      <c r="F257" s="117">
        <f>(E257*50)</f>
        <v>2500</v>
      </c>
      <c r="G257" s="117">
        <f>(E257*100)</f>
        <v>5000</v>
      </c>
      <c r="H257" s="117">
        <f>(F257*200)</f>
        <v>500000</v>
      </c>
    </row>
    <row r="258" spans="2:8" x14ac:dyDescent="0.2">
      <c r="B258" s="84" t="s">
        <v>223</v>
      </c>
      <c r="C258" s="84" t="s">
        <v>244</v>
      </c>
      <c r="D258" s="85" t="s">
        <v>205</v>
      </c>
      <c r="E258" s="85">
        <v>0.5</v>
      </c>
      <c r="F258" s="117">
        <f t="shared" ref="F258:F271" si="30">(E258*50)</f>
        <v>25</v>
      </c>
      <c r="G258" s="117">
        <f t="shared" ref="G258:G271" si="31">(E258*100)</f>
        <v>50</v>
      </c>
      <c r="H258" s="117">
        <f t="shared" ref="H258:H271" si="32">(F258*200)</f>
        <v>5000</v>
      </c>
    </row>
    <row r="259" spans="2:8" x14ac:dyDescent="0.2">
      <c r="B259" s="85"/>
      <c r="C259" s="84" t="s">
        <v>245</v>
      </c>
      <c r="D259" s="85" t="s">
        <v>205</v>
      </c>
      <c r="E259" s="85">
        <v>30</v>
      </c>
      <c r="F259" s="117">
        <f t="shared" si="30"/>
        <v>1500</v>
      </c>
      <c r="G259" s="117">
        <f t="shared" si="31"/>
        <v>3000</v>
      </c>
      <c r="H259" s="117">
        <f t="shared" si="32"/>
        <v>300000</v>
      </c>
    </row>
    <row r="260" spans="2:8" x14ac:dyDescent="0.2">
      <c r="B260" s="85"/>
      <c r="C260" s="84" t="s">
        <v>322</v>
      </c>
      <c r="D260" s="85" t="s">
        <v>205</v>
      </c>
      <c r="E260" s="85">
        <v>10</v>
      </c>
      <c r="F260" s="117">
        <f t="shared" si="30"/>
        <v>500</v>
      </c>
      <c r="G260" s="117">
        <f t="shared" si="31"/>
        <v>1000</v>
      </c>
      <c r="H260" s="117">
        <f t="shared" si="32"/>
        <v>100000</v>
      </c>
    </row>
    <row r="261" spans="2:8" x14ac:dyDescent="0.2">
      <c r="B261" s="85"/>
      <c r="C261" s="84" t="s">
        <v>246</v>
      </c>
      <c r="D261" s="85" t="s">
        <v>205</v>
      </c>
      <c r="E261" s="85">
        <v>16</v>
      </c>
      <c r="F261" s="117">
        <f t="shared" si="30"/>
        <v>800</v>
      </c>
      <c r="G261" s="117">
        <f t="shared" si="31"/>
        <v>1600</v>
      </c>
      <c r="H261" s="117">
        <f t="shared" si="32"/>
        <v>160000</v>
      </c>
    </row>
    <row r="262" spans="2:8" x14ac:dyDescent="0.2">
      <c r="B262" s="85"/>
      <c r="C262" s="84" t="s">
        <v>241</v>
      </c>
      <c r="D262" s="85" t="s">
        <v>205</v>
      </c>
      <c r="E262" s="85">
        <v>3</v>
      </c>
      <c r="F262" s="117">
        <f t="shared" si="30"/>
        <v>150</v>
      </c>
      <c r="G262" s="117">
        <f t="shared" si="31"/>
        <v>300</v>
      </c>
      <c r="H262" s="117">
        <f t="shared" si="32"/>
        <v>30000</v>
      </c>
    </row>
    <row r="263" spans="2:8" x14ac:dyDescent="0.2">
      <c r="B263" s="85"/>
      <c r="C263" s="84" t="s">
        <v>232</v>
      </c>
      <c r="D263" s="85" t="s">
        <v>205</v>
      </c>
      <c r="E263" s="85">
        <v>15</v>
      </c>
      <c r="F263" s="117">
        <f t="shared" si="30"/>
        <v>750</v>
      </c>
      <c r="G263" s="117">
        <f t="shared" si="31"/>
        <v>1500</v>
      </c>
      <c r="H263" s="117">
        <f t="shared" si="32"/>
        <v>150000</v>
      </c>
    </row>
    <row r="264" spans="2:8" x14ac:dyDescent="0.2">
      <c r="B264" s="85"/>
      <c r="C264" s="84" t="s">
        <v>236</v>
      </c>
      <c r="D264" s="85" t="s">
        <v>199</v>
      </c>
      <c r="E264" s="85">
        <v>10</v>
      </c>
      <c r="F264" s="117">
        <f t="shared" si="30"/>
        <v>500</v>
      </c>
      <c r="G264" s="117">
        <f t="shared" si="31"/>
        <v>1000</v>
      </c>
      <c r="H264" s="117">
        <f t="shared" si="32"/>
        <v>100000</v>
      </c>
    </row>
    <row r="265" spans="2:8" x14ac:dyDescent="0.2">
      <c r="B265" s="85"/>
      <c r="C265" s="84" t="s">
        <v>226</v>
      </c>
      <c r="D265" s="85" t="s">
        <v>205</v>
      </c>
      <c r="E265" s="85">
        <v>27</v>
      </c>
      <c r="F265" s="117">
        <f t="shared" si="30"/>
        <v>1350</v>
      </c>
      <c r="G265" s="117">
        <f t="shared" si="31"/>
        <v>2700</v>
      </c>
      <c r="H265" s="117">
        <f t="shared" si="32"/>
        <v>270000</v>
      </c>
    </row>
    <row r="266" spans="2:8" x14ac:dyDescent="0.2">
      <c r="B266" s="85"/>
      <c r="C266" s="212" t="s">
        <v>252</v>
      </c>
      <c r="D266" s="200" t="s">
        <v>205</v>
      </c>
      <c r="E266" s="207">
        <v>0.1</v>
      </c>
      <c r="F266" s="117">
        <f t="shared" si="30"/>
        <v>5</v>
      </c>
      <c r="G266" s="117">
        <f t="shared" si="31"/>
        <v>10</v>
      </c>
      <c r="H266" s="117">
        <f t="shared" si="32"/>
        <v>1000</v>
      </c>
    </row>
    <row r="267" spans="2:8" x14ac:dyDescent="0.2">
      <c r="B267" s="85"/>
      <c r="C267" s="84" t="s">
        <v>242</v>
      </c>
      <c r="D267" s="85" t="s">
        <v>205</v>
      </c>
      <c r="E267" s="85">
        <v>0.2</v>
      </c>
      <c r="F267" s="117">
        <f t="shared" si="30"/>
        <v>10</v>
      </c>
      <c r="G267" s="117">
        <f t="shared" si="31"/>
        <v>20</v>
      </c>
      <c r="H267" s="117">
        <f t="shared" si="32"/>
        <v>2000</v>
      </c>
    </row>
    <row r="268" spans="2:8" x14ac:dyDescent="0.2">
      <c r="B268" s="85"/>
      <c r="C268" s="84" t="s">
        <v>206</v>
      </c>
      <c r="D268" s="85" t="s">
        <v>205</v>
      </c>
      <c r="E268" s="85">
        <v>150</v>
      </c>
      <c r="F268" s="117">
        <f t="shared" si="30"/>
        <v>7500</v>
      </c>
      <c r="G268" s="117">
        <f t="shared" si="31"/>
        <v>15000</v>
      </c>
      <c r="H268" s="117">
        <f t="shared" si="32"/>
        <v>1500000</v>
      </c>
    </row>
    <row r="269" spans="2:8" x14ac:dyDescent="0.2">
      <c r="B269" s="85"/>
      <c r="C269" s="84"/>
      <c r="D269" s="78"/>
      <c r="E269" s="79"/>
      <c r="F269" s="117">
        <f t="shared" si="30"/>
        <v>0</v>
      </c>
      <c r="G269" s="117">
        <f t="shared" si="31"/>
        <v>0</v>
      </c>
      <c r="H269" s="117">
        <f t="shared" si="32"/>
        <v>0</v>
      </c>
    </row>
    <row r="270" spans="2:8" x14ac:dyDescent="0.2">
      <c r="B270" s="85"/>
      <c r="C270" s="84"/>
      <c r="D270" s="78"/>
      <c r="E270" s="79"/>
      <c r="F270" s="117">
        <f t="shared" si="30"/>
        <v>0</v>
      </c>
      <c r="G270" s="117">
        <f t="shared" si="31"/>
        <v>0</v>
      </c>
      <c r="H270" s="117">
        <f t="shared" si="32"/>
        <v>0</v>
      </c>
    </row>
    <row r="271" spans="2:8" x14ac:dyDescent="0.2">
      <c r="B271" s="85"/>
      <c r="C271" s="84"/>
      <c r="D271" s="78"/>
      <c r="E271" s="79"/>
      <c r="F271" s="117">
        <f t="shared" si="30"/>
        <v>0</v>
      </c>
      <c r="G271" s="117">
        <f t="shared" si="31"/>
        <v>0</v>
      </c>
      <c r="H271" s="117">
        <f t="shared" si="32"/>
        <v>0</v>
      </c>
    </row>
    <row r="272" spans="2:8" x14ac:dyDescent="0.2">
      <c r="B272" s="90"/>
      <c r="C272" s="91"/>
      <c r="D272" s="92"/>
      <c r="E272" s="48"/>
      <c r="F272" s="48"/>
      <c r="G272" s="48"/>
      <c r="H272" s="93"/>
    </row>
    <row r="273" spans="2:8" x14ac:dyDescent="0.2">
      <c r="B273" s="94" t="s">
        <v>101</v>
      </c>
      <c r="C273" s="95" t="s">
        <v>35</v>
      </c>
      <c r="D273" s="96"/>
      <c r="E273" s="14"/>
      <c r="F273" s="14"/>
      <c r="G273" s="14"/>
      <c r="H273" s="16"/>
    </row>
    <row r="274" spans="2:8" x14ac:dyDescent="0.2">
      <c r="B274" s="94" t="s">
        <v>98</v>
      </c>
      <c r="C274" s="97"/>
      <c r="D274" s="98"/>
      <c r="E274" s="99"/>
      <c r="F274" s="99"/>
      <c r="G274" s="99"/>
      <c r="H274" s="100"/>
    </row>
    <row r="275" spans="2:8" x14ac:dyDescent="0.2">
      <c r="B275" s="94" t="s">
        <v>99</v>
      </c>
      <c r="C275" s="101"/>
      <c r="D275" s="96"/>
      <c r="E275" s="14"/>
      <c r="F275" s="14"/>
      <c r="G275" s="14"/>
      <c r="H275" s="16"/>
    </row>
    <row r="276" spans="2:8" x14ac:dyDescent="0.2">
      <c r="B276" s="94"/>
      <c r="C276" s="95" t="s">
        <v>36</v>
      </c>
      <c r="D276" s="96"/>
      <c r="E276" s="14"/>
      <c r="F276" s="14"/>
      <c r="G276" s="14"/>
      <c r="H276" s="16"/>
    </row>
    <row r="277" spans="2:8" x14ac:dyDescent="0.2">
      <c r="B277" s="102"/>
      <c r="C277" s="103"/>
      <c r="D277" s="98"/>
      <c r="E277" s="99"/>
      <c r="F277" s="99"/>
      <c r="G277" s="99"/>
      <c r="H277" s="100"/>
    </row>
    <row r="278" spans="2:8" x14ac:dyDescent="0.2">
      <c r="B278" s="73" t="s">
        <v>134</v>
      </c>
      <c r="C278" s="74"/>
      <c r="D278" s="74"/>
      <c r="E278" s="276" t="s">
        <v>136</v>
      </c>
      <c r="F278" s="277"/>
      <c r="G278" s="277"/>
      <c r="H278" s="278"/>
    </row>
    <row r="279" spans="2:8" x14ac:dyDescent="0.2">
      <c r="B279" s="74" t="s">
        <v>88</v>
      </c>
      <c r="C279" s="74" t="s">
        <v>89</v>
      </c>
      <c r="D279" s="74" t="s">
        <v>90</v>
      </c>
      <c r="E279" s="75" t="s">
        <v>93</v>
      </c>
      <c r="F279" s="75" t="s">
        <v>94</v>
      </c>
      <c r="G279" s="75" t="s">
        <v>95</v>
      </c>
      <c r="H279" s="75" t="s">
        <v>96</v>
      </c>
    </row>
    <row r="280" spans="2:8" ht="25.5" x14ac:dyDescent="0.2">
      <c r="B280" s="215" t="s">
        <v>323</v>
      </c>
      <c r="C280" s="216" t="s">
        <v>320</v>
      </c>
      <c r="D280" s="202" t="s">
        <v>205</v>
      </c>
      <c r="E280" s="202">
        <v>60</v>
      </c>
      <c r="F280" s="117">
        <f>(E280*50)</f>
        <v>3000</v>
      </c>
      <c r="G280" s="117">
        <f>(E280*100)</f>
        <v>6000</v>
      </c>
      <c r="H280" s="117">
        <f>(F280*200)</f>
        <v>600000</v>
      </c>
    </row>
    <row r="281" spans="2:8" x14ac:dyDescent="0.2">
      <c r="B281" s="202" t="s">
        <v>247</v>
      </c>
      <c r="C281" s="155" t="s">
        <v>249</v>
      </c>
      <c r="D281" s="202" t="s">
        <v>205</v>
      </c>
      <c r="E281" s="202">
        <v>20</v>
      </c>
      <c r="F281" s="117">
        <f t="shared" ref="F281:F294" si="33">(E281*50)</f>
        <v>1000</v>
      </c>
      <c r="G281" s="117">
        <f t="shared" ref="G281:G294" si="34">(E281*100)</f>
        <v>2000</v>
      </c>
      <c r="H281" s="117">
        <f t="shared" ref="H281:H294" si="35">(F281*200)</f>
        <v>200000</v>
      </c>
    </row>
    <row r="282" spans="2:8" x14ac:dyDescent="0.2">
      <c r="B282" s="85"/>
      <c r="C282" s="155" t="s">
        <v>248</v>
      </c>
      <c r="D282" s="202" t="s">
        <v>205</v>
      </c>
      <c r="E282" s="202">
        <v>15</v>
      </c>
      <c r="F282" s="117">
        <f t="shared" si="33"/>
        <v>750</v>
      </c>
      <c r="G282" s="117">
        <f t="shared" si="34"/>
        <v>1500</v>
      </c>
      <c r="H282" s="117">
        <f t="shared" si="35"/>
        <v>150000</v>
      </c>
    </row>
    <row r="283" spans="2:8" x14ac:dyDescent="0.2">
      <c r="B283" s="202"/>
      <c r="C283" s="155" t="s">
        <v>246</v>
      </c>
      <c r="D283" s="202" t="s">
        <v>205</v>
      </c>
      <c r="E283" s="202">
        <v>20</v>
      </c>
      <c r="F283" s="117">
        <f t="shared" si="33"/>
        <v>1000</v>
      </c>
      <c r="G283" s="117">
        <f t="shared" si="34"/>
        <v>2000</v>
      </c>
      <c r="H283" s="117">
        <f t="shared" si="35"/>
        <v>200000</v>
      </c>
    </row>
    <row r="284" spans="2:8" x14ac:dyDescent="0.2">
      <c r="B284" s="144"/>
      <c r="C284" s="155" t="s">
        <v>206</v>
      </c>
      <c r="D284" s="202" t="s">
        <v>199</v>
      </c>
      <c r="E284" s="202">
        <v>150</v>
      </c>
      <c r="F284" s="117">
        <f t="shared" si="33"/>
        <v>7500</v>
      </c>
      <c r="G284" s="117">
        <f t="shared" si="34"/>
        <v>15000</v>
      </c>
      <c r="H284" s="117">
        <f t="shared" si="35"/>
        <v>1500000</v>
      </c>
    </row>
    <row r="285" spans="2:8" x14ac:dyDescent="0.2">
      <c r="B285" s="85"/>
      <c r="C285" s="84"/>
      <c r="D285" s="78"/>
      <c r="E285" s="150"/>
      <c r="F285" s="117">
        <f t="shared" si="33"/>
        <v>0</v>
      </c>
      <c r="G285" s="117">
        <f t="shared" si="34"/>
        <v>0</v>
      </c>
      <c r="H285" s="117">
        <f t="shared" si="35"/>
        <v>0</v>
      </c>
    </row>
    <row r="286" spans="2:8" x14ac:dyDescent="0.2">
      <c r="B286" s="85"/>
      <c r="C286" s="84"/>
      <c r="D286" s="78"/>
      <c r="E286" s="150"/>
      <c r="F286" s="117">
        <f t="shared" si="33"/>
        <v>0</v>
      </c>
      <c r="G286" s="117">
        <f t="shared" si="34"/>
        <v>0</v>
      </c>
      <c r="H286" s="117">
        <f t="shared" si="35"/>
        <v>0</v>
      </c>
    </row>
    <row r="287" spans="2:8" x14ac:dyDescent="0.2">
      <c r="B287" s="85"/>
      <c r="C287" s="84"/>
      <c r="D287" s="78"/>
      <c r="E287" s="150"/>
      <c r="F287" s="117">
        <f t="shared" si="33"/>
        <v>0</v>
      </c>
      <c r="G287" s="117">
        <f t="shared" si="34"/>
        <v>0</v>
      </c>
      <c r="H287" s="117">
        <f t="shared" si="35"/>
        <v>0</v>
      </c>
    </row>
    <row r="288" spans="2:8" x14ac:dyDescent="0.2">
      <c r="B288" s="85"/>
      <c r="C288" s="84"/>
      <c r="D288" s="78"/>
      <c r="E288" s="79"/>
      <c r="F288" s="117">
        <f t="shared" si="33"/>
        <v>0</v>
      </c>
      <c r="G288" s="117">
        <f t="shared" si="34"/>
        <v>0</v>
      </c>
      <c r="H288" s="117">
        <f t="shared" si="35"/>
        <v>0</v>
      </c>
    </row>
    <row r="289" spans="2:8" x14ac:dyDescent="0.2">
      <c r="B289" s="85"/>
      <c r="C289" s="84"/>
      <c r="D289" s="78"/>
      <c r="E289" s="79"/>
      <c r="F289" s="117">
        <f t="shared" si="33"/>
        <v>0</v>
      </c>
      <c r="G289" s="117">
        <f t="shared" si="34"/>
        <v>0</v>
      </c>
      <c r="H289" s="117">
        <f t="shared" si="35"/>
        <v>0</v>
      </c>
    </row>
    <row r="290" spans="2:8" x14ac:dyDescent="0.2">
      <c r="B290" s="85"/>
      <c r="C290" s="84"/>
      <c r="D290" s="78"/>
      <c r="E290" s="79"/>
      <c r="F290" s="117">
        <f t="shared" si="33"/>
        <v>0</v>
      </c>
      <c r="G290" s="117">
        <f t="shared" si="34"/>
        <v>0</v>
      </c>
      <c r="H290" s="117">
        <f t="shared" si="35"/>
        <v>0</v>
      </c>
    </row>
    <row r="291" spans="2:8" x14ac:dyDescent="0.2">
      <c r="B291" s="85"/>
      <c r="C291" s="84"/>
      <c r="D291" s="78"/>
      <c r="E291" s="79"/>
      <c r="F291" s="117">
        <f t="shared" si="33"/>
        <v>0</v>
      </c>
      <c r="G291" s="117">
        <f t="shared" si="34"/>
        <v>0</v>
      </c>
      <c r="H291" s="117">
        <f t="shared" si="35"/>
        <v>0</v>
      </c>
    </row>
    <row r="292" spans="2:8" x14ac:dyDescent="0.2">
      <c r="B292" s="85"/>
      <c r="C292" s="84"/>
      <c r="D292" s="78"/>
      <c r="E292" s="79"/>
      <c r="F292" s="117">
        <f t="shared" si="33"/>
        <v>0</v>
      </c>
      <c r="G292" s="117">
        <f t="shared" si="34"/>
        <v>0</v>
      </c>
      <c r="H292" s="117">
        <f t="shared" si="35"/>
        <v>0</v>
      </c>
    </row>
    <row r="293" spans="2:8" x14ac:dyDescent="0.2">
      <c r="B293" s="85"/>
      <c r="C293" s="84"/>
      <c r="D293" s="78"/>
      <c r="E293" s="79"/>
      <c r="F293" s="117">
        <f t="shared" si="33"/>
        <v>0</v>
      </c>
      <c r="G293" s="117">
        <f t="shared" si="34"/>
        <v>0</v>
      </c>
      <c r="H293" s="117">
        <f t="shared" si="35"/>
        <v>0</v>
      </c>
    </row>
    <row r="294" spans="2:8" x14ac:dyDescent="0.2">
      <c r="B294" s="85"/>
      <c r="C294" s="84"/>
      <c r="D294" s="78"/>
      <c r="E294" s="79"/>
      <c r="F294" s="117">
        <f t="shared" si="33"/>
        <v>0</v>
      </c>
      <c r="G294" s="117">
        <f t="shared" si="34"/>
        <v>0</v>
      </c>
      <c r="H294" s="117">
        <f t="shared" si="35"/>
        <v>0</v>
      </c>
    </row>
    <row r="295" spans="2:8" x14ac:dyDescent="0.2">
      <c r="B295" s="90"/>
      <c r="C295" s="91"/>
      <c r="D295" s="92"/>
      <c r="E295" s="48"/>
      <c r="F295" s="48"/>
      <c r="G295" s="48"/>
      <c r="H295" s="93"/>
    </row>
    <row r="296" spans="2:8" x14ac:dyDescent="0.2">
      <c r="B296" s="94" t="s">
        <v>101</v>
      </c>
      <c r="C296" s="95" t="s">
        <v>35</v>
      </c>
      <c r="D296" s="96"/>
      <c r="E296" s="14"/>
      <c r="F296" s="14"/>
      <c r="G296" s="14"/>
      <c r="H296" s="16"/>
    </row>
    <row r="297" spans="2:8" x14ac:dyDescent="0.2">
      <c r="B297" s="94" t="s">
        <v>98</v>
      </c>
      <c r="C297" s="97"/>
      <c r="D297" s="98"/>
      <c r="E297" s="99"/>
      <c r="F297" s="99"/>
      <c r="G297" s="99"/>
      <c r="H297" s="100"/>
    </row>
    <row r="298" spans="2:8" x14ac:dyDescent="0.2">
      <c r="B298" s="94" t="s">
        <v>99</v>
      </c>
      <c r="C298" s="101"/>
      <c r="D298" s="96"/>
      <c r="E298" s="14"/>
      <c r="F298" s="14"/>
      <c r="G298" s="14"/>
      <c r="H298" s="16"/>
    </row>
    <row r="299" spans="2:8" x14ac:dyDescent="0.2">
      <c r="B299" s="94"/>
      <c r="C299" s="95" t="s">
        <v>36</v>
      </c>
      <c r="D299" s="96"/>
      <c r="E299" s="14"/>
      <c r="F299" s="14"/>
      <c r="G299" s="14"/>
      <c r="H299" s="16"/>
    </row>
    <row r="300" spans="2:8" x14ac:dyDescent="0.2">
      <c r="B300" s="102"/>
      <c r="C300" s="103"/>
      <c r="D300" s="98"/>
      <c r="E300" s="99"/>
      <c r="F300" s="99"/>
      <c r="G300" s="99"/>
      <c r="H300" s="100"/>
    </row>
    <row r="301" spans="2:8" x14ac:dyDescent="0.2">
      <c r="E301"/>
      <c r="F301"/>
      <c r="G301"/>
      <c r="H301"/>
    </row>
    <row r="302" spans="2:8" x14ac:dyDescent="0.2">
      <c r="E302"/>
      <c r="F302"/>
      <c r="G302"/>
      <c r="H302"/>
    </row>
    <row r="303" spans="2:8" x14ac:dyDescent="0.2">
      <c r="B303" s="104"/>
      <c r="C303" s="105"/>
      <c r="D303" s="106"/>
      <c r="E303" s="107"/>
      <c r="F303" s="107"/>
      <c r="G303" s="107"/>
      <c r="H303" s="107"/>
    </row>
    <row r="304" spans="2:8" x14ac:dyDescent="0.2">
      <c r="E304"/>
      <c r="F304"/>
      <c r="G304"/>
      <c r="H304"/>
    </row>
    <row r="305" spans="2:8" ht="18" x14ac:dyDescent="0.25">
      <c r="B305" s="81" t="s">
        <v>135</v>
      </c>
      <c r="C305" s="7"/>
      <c r="D305" s="7"/>
      <c r="E305" s="82"/>
      <c r="F305" s="82"/>
      <c r="G305" s="82"/>
      <c r="H305" s="83"/>
    </row>
    <row r="306" spans="2:8" x14ac:dyDescent="0.2">
      <c r="B306" s="5"/>
      <c r="C306" s="4"/>
      <c r="D306" s="4"/>
      <c r="E306" s="284" t="s">
        <v>84</v>
      </c>
      <c r="F306" s="279"/>
      <c r="G306" s="279"/>
      <c r="H306" s="279"/>
    </row>
    <row r="307" spans="2:8" x14ac:dyDescent="0.2">
      <c r="B307" s="73" t="s">
        <v>132</v>
      </c>
      <c r="C307" s="74"/>
      <c r="D307" s="74"/>
      <c r="E307" s="113" t="s">
        <v>102</v>
      </c>
      <c r="F307" s="276" t="s">
        <v>103</v>
      </c>
      <c r="G307" s="277"/>
      <c r="H307" s="278"/>
    </row>
    <row r="308" spans="2:8" x14ac:dyDescent="0.2">
      <c r="B308" s="74" t="s">
        <v>88</v>
      </c>
      <c r="C308" s="74" t="s">
        <v>89</v>
      </c>
      <c r="D308" s="74" t="s">
        <v>90</v>
      </c>
      <c r="E308" s="75" t="s">
        <v>104</v>
      </c>
      <c r="F308" s="75" t="s">
        <v>94</v>
      </c>
      <c r="G308" s="75" t="s">
        <v>95</v>
      </c>
      <c r="H308" s="75" t="s">
        <v>96</v>
      </c>
    </row>
    <row r="309" spans="2:8" x14ac:dyDescent="0.2">
      <c r="B309" s="264" t="s">
        <v>308</v>
      </c>
      <c r="C309" s="78" t="s">
        <v>226</v>
      </c>
      <c r="D309" s="150" t="s">
        <v>205</v>
      </c>
      <c r="E309" s="150">
        <v>60</v>
      </c>
      <c r="F309" s="117">
        <f>(E309*50)</f>
        <v>3000</v>
      </c>
      <c r="G309" s="117">
        <f>(E309*100)</f>
        <v>6000</v>
      </c>
      <c r="H309" s="117">
        <f>(F309*200)</f>
        <v>600000</v>
      </c>
    </row>
    <row r="310" spans="2:8" x14ac:dyDescent="0.2">
      <c r="B310" s="265"/>
      <c r="C310" s="84" t="s">
        <v>227</v>
      </c>
      <c r="D310" s="150" t="s">
        <v>205</v>
      </c>
      <c r="E310" s="150">
        <v>80</v>
      </c>
      <c r="F310" s="117">
        <f t="shared" ref="F310:F323" si="36">(E310*50)</f>
        <v>4000</v>
      </c>
      <c r="G310" s="117">
        <f t="shared" ref="G310:G323" si="37">(E310*100)</f>
        <v>8000</v>
      </c>
      <c r="H310" s="117">
        <f t="shared" ref="H310:H323" si="38">(F310*200)</f>
        <v>800000</v>
      </c>
    </row>
    <row r="311" spans="2:8" x14ac:dyDescent="0.2">
      <c r="B311" s="265"/>
      <c r="C311" s="144" t="s">
        <v>232</v>
      </c>
      <c r="D311" s="85" t="s">
        <v>205</v>
      </c>
      <c r="E311" s="207">
        <v>30</v>
      </c>
      <c r="F311" s="117">
        <f t="shared" si="36"/>
        <v>1500</v>
      </c>
      <c r="G311" s="117">
        <f t="shared" si="37"/>
        <v>3000</v>
      </c>
      <c r="H311" s="117">
        <f t="shared" si="38"/>
        <v>300000</v>
      </c>
    </row>
    <row r="312" spans="2:8" x14ac:dyDescent="0.2">
      <c r="B312" s="265"/>
      <c r="C312" s="144" t="s">
        <v>231</v>
      </c>
      <c r="D312" s="85" t="s">
        <v>205</v>
      </c>
      <c r="E312" s="207">
        <v>50</v>
      </c>
      <c r="F312" s="117">
        <f t="shared" si="36"/>
        <v>2500</v>
      </c>
      <c r="G312" s="117">
        <f t="shared" si="37"/>
        <v>5000</v>
      </c>
      <c r="H312" s="117">
        <f t="shared" si="38"/>
        <v>500000</v>
      </c>
    </row>
    <row r="313" spans="2:8" x14ac:dyDescent="0.2">
      <c r="B313" s="265"/>
      <c r="C313" s="144" t="s">
        <v>240</v>
      </c>
      <c r="D313" s="85" t="s">
        <v>205</v>
      </c>
      <c r="E313" s="207">
        <v>35</v>
      </c>
      <c r="F313" s="117">
        <f t="shared" si="36"/>
        <v>1750</v>
      </c>
      <c r="G313" s="117">
        <f t="shared" si="37"/>
        <v>3500</v>
      </c>
      <c r="H313" s="117">
        <f t="shared" si="38"/>
        <v>350000</v>
      </c>
    </row>
    <row r="314" spans="2:8" x14ac:dyDescent="0.2">
      <c r="B314" s="309" t="s">
        <v>216</v>
      </c>
      <c r="C314" s="84" t="s">
        <v>230</v>
      </c>
      <c r="D314" s="150" t="s">
        <v>205</v>
      </c>
      <c r="E314" s="85">
        <v>50</v>
      </c>
      <c r="F314" s="117">
        <f t="shared" si="36"/>
        <v>2500</v>
      </c>
      <c r="G314" s="117">
        <f t="shared" si="37"/>
        <v>5000</v>
      </c>
      <c r="H314" s="117">
        <f t="shared" si="38"/>
        <v>500000</v>
      </c>
    </row>
    <row r="315" spans="2:8" x14ac:dyDescent="0.2">
      <c r="B315" s="310"/>
      <c r="C315" s="84" t="s">
        <v>311</v>
      </c>
      <c r="D315" s="150" t="s">
        <v>205</v>
      </c>
      <c r="E315" s="150">
        <v>0.2</v>
      </c>
      <c r="F315" s="117">
        <f t="shared" si="36"/>
        <v>10</v>
      </c>
      <c r="G315" s="117">
        <f t="shared" si="37"/>
        <v>20</v>
      </c>
      <c r="H315" s="117">
        <f t="shared" si="38"/>
        <v>2000</v>
      </c>
    </row>
    <row r="316" spans="2:8" x14ac:dyDescent="0.2">
      <c r="B316" s="8"/>
      <c r="C316" s="84" t="s">
        <v>236</v>
      </c>
      <c r="D316" s="85" t="s">
        <v>199</v>
      </c>
      <c r="E316" s="207">
        <v>10</v>
      </c>
      <c r="F316" s="117">
        <f t="shared" si="36"/>
        <v>500</v>
      </c>
      <c r="G316" s="117">
        <f t="shared" si="37"/>
        <v>1000</v>
      </c>
      <c r="H316" s="117">
        <f t="shared" si="38"/>
        <v>100000</v>
      </c>
    </row>
    <row r="317" spans="2:8" x14ac:dyDescent="0.2">
      <c r="B317" s="85"/>
      <c r="C317" s="212" t="s">
        <v>234</v>
      </c>
      <c r="D317" s="213" t="s">
        <v>205</v>
      </c>
      <c r="E317" s="213">
        <v>30</v>
      </c>
      <c r="F317" s="117">
        <f t="shared" si="36"/>
        <v>1500</v>
      </c>
      <c r="G317" s="117">
        <f t="shared" si="37"/>
        <v>3000</v>
      </c>
      <c r="H317" s="117">
        <f t="shared" si="38"/>
        <v>300000</v>
      </c>
    </row>
    <row r="318" spans="2:8" x14ac:dyDescent="0.2">
      <c r="B318" s="85"/>
      <c r="C318" s="84" t="s">
        <v>216</v>
      </c>
      <c r="D318" s="150" t="s">
        <v>205</v>
      </c>
      <c r="E318" s="150">
        <v>120</v>
      </c>
      <c r="F318" s="117">
        <f t="shared" si="36"/>
        <v>6000</v>
      </c>
      <c r="G318" s="117">
        <f t="shared" si="37"/>
        <v>12000</v>
      </c>
      <c r="H318" s="117">
        <f t="shared" si="38"/>
        <v>1200000</v>
      </c>
    </row>
    <row r="319" spans="2:8" x14ac:dyDescent="0.2">
      <c r="B319" s="85"/>
      <c r="C319" s="84"/>
      <c r="D319" s="78"/>
      <c r="E319" s="79"/>
      <c r="F319" s="117">
        <f t="shared" si="36"/>
        <v>0</v>
      </c>
      <c r="G319" s="117">
        <f t="shared" si="37"/>
        <v>0</v>
      </c>
      <c r="H319" s="117">
        <f t="shared" si="38"/>
        <v>0</v>
      </c>
    </row>
    <row r="320" spans="2:8" x14ac:dyDescent="0.2">
      <c r="B320" s="85"/>
      <c r="C320" s="84"/>
      <c r="D320" s="78"/>
      <c r="E320" s="79"/>
      <c r="F320" s="117">
        <f t="shared" si="36"/>
        <v>0</v>
      </c>
      <c r="G320" s="117">
        <f t="shared" si="37"/>
        <v>0</v>
      </c>
      <c r="H320" s="117">
        <f t="shared" si="38"/>
        <v>0</v>
      </c>
    </row>
    <row r="321" spans="2:8" x14ac:dyDescent="0.2">
      <c r="B321" s="85"/>
      <c r="C321" s="84"/>
      <c r="D321" s="78"/>
      <c r="E321" s="79"/>
      <c r="F321" s="117">
        <f t="shared" si="36"/>
        <v>0</v>
      </c>
      <c r="G321" s="117">
        <f t="shared" si="37"/>
        <v>0</v>
      </c>
      <c r="H321" s="117">
        <f t="shared" si="38"/>
        <v>0</v>
      </c>
    </row>
    <row r="322" spans="2:8" x14ac:dyDescent="0.2">
      <c r="B322" s="85"/>
      <c r="C322" s="84"/>
      <c r="D322" s="78"/>
      <c r="E322" s="79"/>
      <c r="F322" s="117">
        <f t="shared" si="36"/>
        <v>0</v>
      </c>
      <c r="G322" s="117">
        <f t="shared" si="37"/>
        <v>0</v>
      </c>
      <c r="H322" s="117">
        <f t="shared" si="38"/>
        <v>0</v>
      </c>
    </row>
    <row r="323" spans="2:8" x14ac:dyDescent="0.2">
      <c r="B323" s="85"/>
      <c r="C323" s="84"/>
      <c r="D323" s="78"/>
      <c r="E323" s="79"/>
      <c r="F323" s="117">
        <f t="shared" si="36"/>
        <v>0</v>
      </c>
      <c r="G323" s="117">
        <f t="shared" si="37"/>
        <v>0</v>
      </c>
      <c r="H323" s="117">
        <f t="shared" si="38"/>
        <v>0</v>
      </c>
    </row>
    <row r="324" spans="2:8" x14ac:dyDescent="0.2">
      <c r="B324" s="90"/>
      <c r="C324" s="91"/>
      <c r="D324" s="92"/>
      <c r="E324" s="48"/>
      <c r="F324" s="48"/>
      <c r="G324" s="48"/>
      <c r="H324" s="93"/>
    </row>
    <row r="325" spans="2:8" x14ac:dyDescent="0.2">
      <c r="B325" s="94" t="s">
        <v>101</v>
      </c>
      <c r="C325" s="95" t="s">
        <v>35</v>
      </c>
      <c r="D325" s="96"/>
      <c r="E325" s="14"/>
      <c r="F325" s="14"/>
      <c r="G325" s="14"/>
      <c r="H325" s="16"/>
    </row>
    <row r="326" spans="2:8" x14ac:dyDescent="0.2">
      <c r="B326" s="94" t="s">
        <v>98</v>
      </c>
      <c r="C326" s="97"/>
      <c r="D326" s="98"/>
      <c r="E326" s="99"/>
      <c r="F326" s="99"/>
      <c r="G326" s="99"/>
      <c r="H326" s="100"/>
    </row>
    <row r="327" spans="2:8" x14ac:dyDescent="0.2">
      <c r="B327" s="94" t="s">
        <v>99</v>
      </c>
      <c r="C327" s="101"/>
      <c r="D327" s="96"/>
      <c r="E327" s="14"/>
      <c r="F327" s="14"/>
      <c r="G327" s="14"/>
      <c r="H327" s="16"/>
    </row>
    <row r="328" spans="2:8" x14ac:dyDescent="0.2">
      <c r="B328" s="94"/>
      <c r="C328" s="95" t="s">
        <v>36</v>
      </c>
      <c r="D328" s="96"/>
      <c r="E328" s="14"/>
      <c r="F328" s="14"/>
      <c r="G328" s="14"/>
      <c r="H328" s="16"/>
    </row>
    <row r="329" spans="2:8" x14ac:dyDescent="0.2">
      <c r="B329" s="102"/>
      <c r="C329" s="103"/>
      <c r="D329" s="98"/>
      <c r="E329" s="99"/>
      <c r="F329" s="99"/>
      <c r="G329" s="99"/>
      <c r="H329" s="100"/>
    </row>
    <row r="330" spans="2:8" x14ac:dyDescent="0.2">
      <c r="B330" s="73" t="s">
        <v>30</v>
      </c>
      <c r="C330" s="74"/>
      <c r="D330" s="74"/>
      <c r="E330" s="113" t="s">
        <v>102</v>
      </c>
      <c r="F330" s="276" t="s">
        <v>103</v>
      </c>
      <c r="G330" s="277"/>
      <c r="H330" s="278"/>
    </row>
    <row r="331" spans="2:8" x14ac:dyDescent="0.2">
      <c r="B331" s="74" t="s">
        <v>88</v>
      </c>
      <c r="C331" s="74" t="s">
        <v>89</v>
      </c>
      <c r="D331" s="74" t="s">
        <v>90</v>
      </c>
      <c r="E331" s="75" t="s">
        <v>104</v>
      </c>
      <c r="F331" s="75" t="s">
        <v>94</v>
      </c>
      <c r="G331" s="75" t="s">
        <v>95</v>
      </c>
      <c r="H331" s="75" t="s">
        <v>96</v>
      </c>
    </row>
    <row r="332" spans="2:8" x14ac:dyDescent="0.2">
      <c r="B332" s="311" t="s">
        <v>326</v>
      </c>
      <c r="C332" s="78" t="s">
        <v>312</v>
      </c>
      <c r="D332" s="150" t="s">
        <v>205</v>
      </c>
      <c r="E332" s="150">
        <v>60</v>
      </c>
      <c r="F332" s="117">
        <f>(E332*50)</f>
        <v>3000</v>
      </c>
      <c r="G332" s="117">
        <f>(E332*100)</f>
        <v>6000</v>
      </c>
      <c r="H332" s="117">
        <f>(F332*200)</f>
        <v>600000</v>
      </c>
    </row>
    <row r="333" spans="2:8" x14ac:dyDescent="0.2">
      <c r="B333" s="312"/>
      <c r="C333" s="84" t="s">
        <v>231</v>
      </c>
      <c r="D333" s="150" t="s">
        <v>205</v>
      </c>
      <c r="E333" s="85">
        <v>50</v>
      </c>
      <c r="F333" s="117">
        <f t="shared" ref="F333:F346" si="39">(E333*50)</f>
        <v>2500</v>
      </c>
      <c r="G333" s="117">
        <f t="shared" ref="G333:G346" si="40">(E333*100)</f>
        <v>5000</v>
      </c>
      <c r="H333" s="117">
        <f t="shared" ref="H333:H346" si="41">(F333*200)</f>
        <v>500000</v>
      </c>
    </row>
    <row r="334" spans="2:8" x14ac:dyDescent="0.2">
      <c r="B334" s="312"/>
      <c r="C334" s="84" t="s">
        <v>232</v>
      </c>
      <c r="D334" s="150" t="s">
        <v>205</v>
      </c>
      <c r="E334" s="85">
        <v>35</v>
      </c>
      <c r="F334" s="117">
        <f t="shared" si="39"/>
        <v>1750</v>
      </c>
      <c r="G334" s="117">
        <f t="shared" si="40"/>
        <v>3500</v>
      </c>
      <c r="H334" s="117">
        <f t="shared" si="41"/>
        <v>350000</v>
      </c>
    </row>
    <row r="335" spans="2:8" x14ac:dyDescent="0.2">
      <c r="B335" s="312"/>
      <c r="C335" s="84" t="s">
        <v>233</v>
      </c>
      <c r="D335" s="150" t="s">
        <v>205</v>
      </c>
      <c r="E335" s="85">
        <v>5</v>
      </c>
      <c r="F335" s="117">
        <f t="shared" si="39"/>
        <v>250</v>
      </c>
      <c r="G335" s="117">
        <f t="shared" si="40"/>
        <v>500</v>
      </c>
      <c r="H335" s="117">
        <f t="shared" si="41"/>
        <v>50000</v>
      </c>
    </row>
    <row r="336" spans="2:8" x14ac:dyDescent="0.2">
      <c r="B336" s="312"/>
      <c r="C336" s="151" t="s">
        <v>226</v>
      </c>
      <c r="D336" s="217" t="s">
        <v>205</v>
      </c>
      <c r="E336" s="206">
        <v>20</v>
      </c>
      <c r="F336" s="117">
        <f t="shared" si="39"/>
        <v>1000</v>
      </c>
      <c r="G336" s="117">
        <f t="shared" si="40"/>
        <v>2000</v>
      </c>
      <c r="H336" s="117">
        <f t="shared" si="41"/>
        <v>200000</v>
      </c>
    </row>
    <row r="337" spans="2:8" x14ac:dyDescent="0.2">
      <c r="B337" s="309" t="s">
        <v>247</v>
      </c>
      <c r="C337" s="84" t="s">
        <v>325</v>
      </c>
      <c r="D337" s="150" t="s">
        <v>205</v>
      </c>
      <c r="E337" s="150">
        <v>90</v>
      </c>
      <c r="F337" s="117">
        <f t="shared" si="39"/>
        <v>4500</v>
      </c>
      <c r="G337" s="117">
        <f t="shared" si="40"/>
        <v>9000</v>
      </c>
      <c r="H337" s="117">
        <f t="shared" si="41"/>
        <v>900000</v>
      </c>
    </row>
    <row r="338" spans="2:8" x14ac:dyDescent="0.2">
      <c r="B338" s="310"/>
      <c r="C338" s="84" t="s">
        <v>311</v>
      </c>
      <c r="D338" s="150" t="s">
        <v>205</v>
      </c>
      <c r="E338" s="150">
        <v>0.2</v>
      </c>
      <c r="F338" s="117">
        <f t="shared" si="39"/>
        <v>10</v>
      </c>
      <c r="G338" s="117">
        <f t="shared" si="40"/>
        <v>20</v>
      </c>
      <c r="H338" s="117">
        <f t="shared" si="41"/>
        <v>2000</v>
      </c>
    </row>
    <row r="339" spans="2:8" x14ac:dyDescent="0.2">
      <c r="B339" s="8"/>
      <c r="C339" s="84" t="s">
        <v>236</v>
      </c>
      <c r="D339" s="85" t="s">
        <v>199</v>
      </c>
      <c r="E339" s="207">
        <v>10</v>
      </c>
      <c r="F339" s="117">
        <f t="shared" si="39"/>
        <v>500</v>
      </c>
      <c r="G339" s="117">
        <f t="shared" si="40"/>
        <v>1000</v>
      </c>
      <c r="H339" s="117">
        <f t="shared" si="41"/>
        <v>100000</v>
      </c>
    </row>
    <row r="340" spans="2:8" x14ac:dyDescent="0.2">
      <c r="B340" s="85"/>
      <c r="C340" s="152" t="s">
        <v>243</v>
      </c>
      <c r="D340" s="218" t="s">
        <v>205</v>
      </c>
      <c r="E340" s="207">
        <v>5</v>
      </c>
      <c r="F340" s="117">
        <f t="shared" si="39"/>
        <v>250</v>
      </c>
      <c r="G340" s="117">
        <f t="shared" si="40"/>
        <v>500</v>
      </c>
      <c r="H340" s="117">
        <f t="shared" si="41"/>
        <v>50000</v>
      </c>
    </row>
    <row r="341" spans="2:8" x14ac:dyDescent="0.2">
      <c r="B341" s="85"/>
      <c r="C341" s="152" t="s">
        <v>198</v>
      </c>
      <c r="D341" s="85" t="s">
        <v>205</v>
      </c>
      <c r="E341" s="207">
        <v>30</v>
      </c>
      <c r="F341" s="117">
        <f t="shared" si="39"/>
        <v>1500</v>
      </c>
      <c r="G341" s="117">
        <f t="shared" si="40"/>
        <v>3000</v>
      </c>
      <c r="H341" s="117">
        <f t="shared" si="41"/>
        <v>300000</v>
      </c>
    </row>
    <row r="342" spans="2:8" x14ac:dyDescent="0.2">
      <c r="B342" s="85"/>
      <c r="C342" s="84" t="s">
        <v>206</v>
      </c>
      <c r="D342" s="150" t="s">
        <v>205</v>
      </c>
      <c r="E342" s="150">
        <v>150</v>
      </c>
      <c r="F342" s="117">
        <f t="shared" si="39"/>
        <v>7500</v>
      </c>
      <c r="G342" s="117">
        <f t="shared" si="40"/>
        <v>15000</v>
      </c>
      <c r="H342" s="117">
        <f t="shared" si="41"/>
        <v>1500000</v>
      </c>
    </row>
    <row r="343" spans="2:8" x14ac:dyDescent="0.2">
      <c r="B343" s="85"/>
      <c r="C343" s="84"/>
      <c r="D343" s="78"/>
      <c r="E343" s="79"/>
      <c r="F343" s="117">
        <f t="shared" si="39"/>
        <v>0</v>
      </c>
      <c r="G343" s="117">
        <f t="shared" si="40"/>
        <v>0</v>
      </c>
      <c r="H343" s="117">
        <f t="shared" si="41"/>
        <v>0</v>
      </c>
    </row>
    <row r="344" spans="2:8" x14ac:dyDescent="0.2">
      <c r="B344" s="85"/>
      <c r="C344" s="84"/>
      <c r="D344" s="78"/>
      <c r="E344" s="79"/>
      <c r="F344" s="117">
        <f t="shared" si="39"/>
        <v>0</v>
      </c>
      <c r="G344" s="117">
        <f t="shared" si="40"/>
        <v>0</v>
      </c>
      <c r="H344" s="117">
        <f t="shared" si="41"/>
        <v>0</v>
      </c>
    </row>
    <row r="345" spans="2:8" x14ac:dyDescent="0.2">
      <c r="B345" s="85"/>
      <c r="C345" s="84"/>
      <c r="D345" s="78"/>
      <c r="E345" s="79"/>
      <c r="F345" s="117">
        <f t="shared" si="39"/>
        <v>0</v>
      </c>
      <c r="G345" s="117">
        <f t="shared" si="40"/>
        <v>0</v>
      </c>
      <c r="H345" s="117">
        <f t="shared" si="41"/>
        <v>0</v>
      </c>
    </row>
    <row r="346" spans="2:8" x14ac:dyDescent="0.2">
      <c r="B346" s="85"/>
      <c r="C346" s="84"/>
      <c r="D346" s="78"/>
      <c r="E346" s="79"/>
      <c r="F346" s="117">
        <f t="shared" si="39"/>
        <v>0</v>
      </c>
      <c r="G346" s="117">
        <f t="shared" si="40"/>
        <v>0</v>
      </c>
      <c r="H346" s="117">
        <f t="shared" si="41"/>
        <v>0</v>
      </c>
    </row>
    <row r="347" spans="2:8" x14ac:dyDescent="0.2">
      <c r="B347" s="90"/>
      <c r="C347" s="91"/>
      <c r="D347" s="92"/>
      <c r="E347" s="48"/>
      <c r="F347" s="48"/>
      <c r="G347" s="48"/>
      <c r="H347" s="93"/>
    </row>
    <row r="348" spans="2:8" x14ac:dyDescent="0.2">
      <c r="B348" s="94" t="s">
        <v>101</v>
      </c>
      <c r="C348" s="95" t="s">
        <v>35</v>
      </c>
      <c r="D348" s="96"/>
      <c r="E348" s="14"/>
      <c r="F348" s="14"/>
      <c r="G348" s="14"/>
      <c r="H348" s="16"/>
    </row>
    <row r="349" spans="2:8" x14ac:dyDescent="0.2">
      <c r="B349" s="94" t="s">
        <v>98</v>
      </c>
      <c r="C349" s="97"/>
      <c r="D349" s="98"/>
      <c r="E349" s="99"/>
      <c r="F349" s="99"/>
      <c r="G349" s="99"/>
      <c r="H349" s="100"/>
    </row>
    <row r="350" spans="2:8" x14ac:dyDescent="0.2">
      <c r="B350" s="94" t="s">
        <v>99</v>
      </c>
      <c r="C350" s="101"/>
      <c r="D350" s="96"/>
      <c r="E350" s="14"/>
      <c r="F350" s="14"/>
      <c r="G350" s="14"/>
      <c r="H350" s="16"/>
    </row>
    <row r="351" spans="2:8" x14ac:dyDescent="0.2">
      <c r="B351" s="94"/>
      <c r="C351" s="95" t="s">
        <v>36</v>
      </c>
      <c r="D351" s="96"/>
      <c r="E351" s="14"/>
      <c r="F351" s="14"/>
      <c r="G351" s="14"/>
      <c r="H351" s="16"/>
    </row>
    <row r="352" spans="2:8" x14ac:dyDescent="0.2">
      <c r="B352" s="102"/>
      <c r="C352" s="103"/>
      <c r="D352" s="98"/>
      <c r="E352" s="99"/>
      <c r="F352" s="99"/>
      <c r="G352" s="99"/>
      <c r="H352" s="100"/>
    </row>
    <row r="353" spans="2:8" x14ac:dyDescent="0.2">
      <c r="B353" s="73" t="s">
        <v>31</v>
      </c>
      <c r="C353" s="74"/>
      <c r="D353" s="74"/>
      <c r="E353" s="113" t="s">
        <v>102</v>
      </c>
      <c r="F353" s="276" t="s">
        <v>103</v>
      </c>
      <c r="G353" s="277"/>
      <c r="H353" s="278"/>
    </row>
    <row r="354" spans="2:8" x14ac:dyDescent="0.2">
      <c r="B354" s="74" t="s">
        <v>88</v>
      </c>
      <c r="C354" s="74" t="s">
        <v>89</v>
      </c>
      <c r="D354" s="74" t="s">
        <v>90</v>
      </c>
      <c r="E354" s="75" t="s">
        <v>104</v>
      </c>
      <c r="F354" s="75" t="s">
        <v>94</v>
      </c>
      <c r="G354" s="75" t="s">
        <v>95</v>
      </c>
      <c r="H354" s="75" t="s">
        <v>96</v>
      </c>
    </row>
    <row r="355" spans="2:8" x14ac:dyDescent="0.2">
      <c r="B355" s="264" t="s">
        <v>225</v>
      </c>
      <c r="C355" s="78" t="s">
        <v>314</v>
      </c>
      <c r="D355" s="85" t="s">
        <v>205</v>
      </c>
      <c r="E355" s="150">
        <v>170</v>
      </c>
      <c r="F355" s="117">
        <f>(E355*50)</f>
        <v>8500</v>
      </c>
      <c r="G355" s="117">
        <f>(E355*100)</f>
        <v>17000</v>
      </c>
      <c r="H355" s="117">
        <f>(F355*200)</f>
        <v>1700000</v>
      </c>
    </row>
    <row r="356" spans="2:8" x14ac:dyDescent="0.2">
      <c r="B356" s="265"/>
      <c r="C356" s="84" t="s">
        <v>232</v>
      </c>
      <c r="D356" s="85" t="s">
        <v>205</v>
      </c>
      <c r="E356" s="150">
        <v>35</v>
      </c>
      <c r="F356" s="117">
        <f t="shared" ref="F356:F369" si="42">(E356*50)</f>
        <v>1750</v>
      </c>
      <c r="G356" s="117">
        <f t="shared" ref="G356:G369" si="43">(E356*100)</f>
        <v>3500</v>
      </c>
      <c r="H356" s="117">
        <f t="shared" ref="H356:H369" si="44">(F356*200)</f>
        <v>350000</v>
      </c>
    </row>
    <row r="357" spans="2:8" x14ac:dyDescent="0.2">
      <c r="B357" s="265"/>
      <c r="C357" s="84" t="s">
        <v>233</v>
      </c>
      <c r="D357" s="85" t="s">
        <v>205</v>
      </c>
      <c r="E357" s="150">
        <v>5</v>
      </c>
      <c r="F357" s="117">
        <f t="shared" si="42"/>
        <v>250</v>
      </c>
      <c r="G357" s="117">
        <f t="shared" si="43"/>
        <v>500</v>
      </c>
      <c r="H357" s="117">
        <f t="shared" si="44"/>
        <v>50000</v>
      </c>
    </row>
    <row r="358" spans="2:8" x14ac:dyDescent="0.2">
      <c r="B358" s="265"/>
      <c r="C358" s="84" t="s">
        <v>226</v>
      </c>
      <c r="D358" s="85" t="s">
        <v>205</v>
      </c>
      <c r="E358" s="150">
        <v>60</v>
      </c>
      <c r="F358" s="117">
        <f t="shared" si="42"/>
        <v>3000</v>
      </c>
      <c r="G358" s="117">
        <f t="shared" si="43"/>
        <v>6000</v>
      </c>
      <c r="H358" s="117">
        <f t="shared" si="44"/>
        <v>600000</v>
      </c>
    </row>
    <row r="359" spans="2:8" x14ac:dyDescent="0.2">
      <c r="B359" s="265"/>
      <c r="C359" s="84" t="s">
        <v>311</v>
      </c>
      <c r="D359" s="85" t="s">
        <v>205</v>
      </c>
      <c r="E359" s="150">
        <v>0.2</v>
      </c>
      <c r="F359" s="117">
        <f t="shared" si="42"/>
        <v>10</v>
      </c>
      <c r="G359" s="117">
        <f t="shared" si="43"/>
        <v>20</v>
      </c>
      <c r="H359" s="117">
        <f t="shared" si="44"/>
        <v>2000</v>
      </c>
    </row>
    <row r="360" spans="2:8" x14ac:dyDescent="0.2">
      <c r="B360" s="316" t="s">
        <v>247</v>
      </c>
      <c r="C360" s="84" t="s">
        <v>227</v>
      </c>
      <c r="D360" s="85" t="s">
        <v>205</v>
      </c>
      <c r="E360" s="150">
        <v>100</v>
      </c>
      <c r="F360" s="117">
        <f t="shared" si="42"/>
        <v>5000</v>
      </c>
      <c r="G360" s="117">
        <f t="shared" si="43"/>
        <v>10000</v>
      </c>
      <c r="H360" s="117">
        <f t="shared" si="44"/>
        <v>1000000</v>
      </c>
    </row>
    <row r="361" spans="2:8" x14ac:dyDescent="0.2">
      <c r="B361" s="317"/>
      <c r="C361" s="84" t="s">
        <v>228</v>
      </c>
      <c r="D361" s="85" t="s">
        <v>205</v>
      </c>
      <c r="E361" s="150">
        <v>150</v>
      </c>
      <c r="F361" s="117">
        <f t="shared" si="42"/>
        <v>7500</v>
      </c>
      <c r="G361" s="117">
        <f t="shared" si="43"/>
        <v>15000</v>
      </c>
      <c r="H361" s="117">
        <f t="shared" si="44"/>
        <v>1500000</v>
      </c>
    </row>
    <row r="362" spans="2:8" x14ac:dyDescent="0.2">
      <c r="B362" s="8"/>
      <c r="C362" s="84" t="s">
        <v>236</v>
      </c>
      <c r="D362" s="85" t="s">
        <v>199</v>
      </c>
      <c r="E362" s="207">
        <v>10</v>
      </c>
      <c r="F362" s="117">
        <f t="shared" si="42"/>
        <v>500</v>
      </c>
      <c r="G362" s="117">
        <f t="shared" si="43"/>
        <v>1000</v>
      </c>
      <c r="H362" s="117">
        <f t="shared" si="44"/>
        <v>100000</v>
      </c>
    </row>
    <row r="363" spans="2:8" x14ac:dyDescent="0.2">
      <c r="B363" s="85"/>
      <c r="C363" s="84" t="s">
        <v>273</v>
      </c>
      <c r="D363" s="150" t="s">
        <v>199</v>
      </c>
      <c r="E363" s="150">
        <v>15</v>
      </c>
      <c r="F363" s="117">
        <f t="shared" si="42"/>
        <v>750</v>
      </c>
      <c r="G363" s="117">
        <f t="shared" si="43"/>
        <v>1500</v>
      </c>
      <c r="H363" s="117">
        <f t="shared" si="44"/>
        <v>150000</v>
      </c>
    </row>
    <row r="364" spans="2:8" x14ac:dyDescent="0.2">
      <c r="B364" s="85"/>
      <c r="C364" s="84" t="s">
        <v>206</v>
      </c>
      <c r="D364" s="150" t="s">
        <v>205</v>
      </c>
      <c r="E364" s="150">
        <v>150</v>
      </c>
      <c r="F364" s="117">
        <f t="shared" si="42"/>
        <v>7500</v>
      </c>
      <c r="G364" s="117">
        <f t="shared" si="43"/>
        <v>15000</v>
      </c>
      <c r="H364" s="117">
        <f t="shared" si="44"/>
        <v>1500000</v>
      </c>
    </row>
    <row r="365" spans="2:8" x14ac:dyDescent="0.2">
      <c r="B365" s="85"/>
      <c r="C365" s="84"/>
      <c r="D365" s="78"/>
      <c r="E365" s="79"/>
      <c r="F365" s="117">
        <f t="shared" si="42"/>
        <v>0</v>
      </c>
      <c r="G365" s="117">
        <f t="shared" si="43"/>
        <v>0</v>
      </c>
      <c r="H365" s="117">
        <f t="shared" si="44"/>
        <v>0</v>
      </c>
    </row>
    <row r="366" spans="2:8" x14ac:dyDescent="0.2">
      <c r="B366" s="85"/>
      <c r="C366" s="84"/>
      <c r="D366" s="78"/>
      <c r="E366" s="79"/>
      <c r="F366" s="117">
        <f t="shared" si="42"/>
        <v>0</v>
      </c>
      <c r="G366" s="117">
        <f t="shared" si="43"/>
        <v>0</v>
      </c>
      <c r="H366" s="117">
        <f t="shared" si="44"/>
        <v>0</v>
      </c>
    </row>
    <row r="367" spans="2:8" x14ac:dyDescent="0.2">
      <c r="B367" s="85"/>
      <c r="C367" s="84"/>
      <c r="D367" s="78"/>
      <c r="E367" s="79"/>
      <c r="F367" s="117">
        <f t="shared" si="42"/>
        <v>0</v>
      </c>
      <c r="G367" s="117">
        <f t="shared" si="43"/>
        <v>0</v>
      </c>
      <c r="H367" s="117">
        <f t="shared" si="44"/>
        <v>0</v>
      </c>
    </row>
    <row r="368" spans="2:8" x14ac:dyDescent="0.2">
      <c r="B368" s="85"/>
      <c r="C368" s="84"/>
      <c r="D368" s="78"/>
      <c r="E368" s="79"/>
      <c r="F368" s="117">
        <f t="shared" si="42"/>
        <v>0</v>
      </c>
      <c r="G368" s="117">
        <f t="shared" si="43"/>
        <v>0</v>
      </c>
      <c r="H368" s="117">
        <f t="shared" si="44"/>
        <v>0</v>
      </c>
    </row>
    <row r="369" spans="2:8" x14ac:dyDescent="0.2">
      <c r="B369" s="85"/>
      <c r="C369" s="84"/>
      <c r="D369" s="78"/>
      <c r="E369" s="79"/>
      <c r="F369" s="117">
        <f t="shared" si="42"/>
        <v>0</v>
      </c>
      <c r="G369" s="117">
        <f t="shared" si="43"/>
        <v>0</v>
      </c>
      <c r="H369" s="117">
        <f t="shared" si="44"/>
        <v>0</v>
      </c>
    </row>
    <row r="370" spans="2:8" x14ac:dyDescent="0.2">
      <c r="B370" s="90"/>
      <c r="C370" s="91"/>
      <c r="D370" s="92"/>
      <c r="E370" s="48"/>
      <c r="F370" s="48"/>
      <c r="G370" s="48"/>
      <c r="H370" s="93"/>
    </row>
    <row r="371" spans="2:8" x14ac:dyDescent="0.2">
      <c r="B371" s="94" t="s">
        <v>101</v>
      </c>
      <c r="C371" s="95" t="s">
        <v>35</v>
      </c>
      <c r="D371" s="96"/>
      <c r="E371" s="14"/>
      <c r="F371" s="14"/>
      <c r="G371" s="14"/>
      <c r="H371" s="16"/>
    </row>
    <row r="372" spans="2:8" x14ac:dyDescent="0.2">
      <c r="B372" s="94" t="s">
        <v>98</v>
      </c>
      <c r="C372" s="97"/>
      <c r="D372" s="98"/>
      <c r="E372" s="99"/>
      <c r="F372" s="99"/>
      <c r="G372" s="99"/>
      <c r="H372" s="100"/>
    </row>
    <row r="373" spans="2:8" x14ac:dyDescent="0.2">
      <c r="B373" s="94" t="s">
        <v>99</v>
      </c>
      <c r="C373" s="101"/>
      <c r="D373" s="96"/>
      <c r="E373" s="14"/>
      <c r="F373" s="14"/>
      <c r="G373" s="14"/>
      <c r="H373" s="16"/>
    </row>
    <row r="374" spans="2:8" x14ac:dyDescent="0.2">
      <c r="B374" s="94"/>
      <c r="C374" s="95" t="s">
        <v>36</v>
      </c>
      <c r="D374" s="96"/>
      <c r="E374" s="14"/>
      <c r="F374" s="14"/>
      <c r="G374" s="14"/>
      <c r="H374" s="16"/>
    </row>
    <row r="375" spans="2:8" x14ac:dyDescent="0.2">
      <c r="B375" s="102"/>
      <c r="C375" s="103"/>
      <c r="D375" s="98"/>
      <c r="E375" s="99"/>
      <c r="F375" s="99"/>
      <c r="G375" s="99"/>
      <c r="H375" s="100"/>
    </row>
    <row r="376" spans="2:8" x14ac:dyDescent="0.2">
      <c r="B376" s="73" t="s">
        <v>32</v>
      </c>
      <c r="C376" s="74"/>
      <c r="D376" s="74"/>
      <c r="E376" s="113" t="s">
        <v>102</v>
      </c>
      <c r="F376" s="276" t="s">
        <v>103</v>
      </c>
      <c r="G376" s="277"/>
      <c r="H376" s="278"/>
    </row>
    <row r="377" spans="2:8" x14ac:dyDescent="0.2">
      <c r="B377" s="74" t="s">
        <v>88</v>
      </c>
      <c r="C377" s="74" t="s">
        <v>89</v>
      </c>
      <c r="D377" s="74" t="s">
        <v>90</v>
      </c>
      <c r="E377" s="75" t="s">
        <v>104</v>
      </c>
      <c r="F377" s="75" t="s">
        <v>94</v>
      </c>
      <c r="G377" s="75" t="s">
        <v>95</v>
      </c>
      <c r="H377" s="75" t="s">
        <v>96</v>
      </c>
    </row>
    <row r="378" spans="2:8" x14ac:dyDescent="0.2">
      <c r="B378" s="149"/>
      <c r="C378" s="78" t="s">
        <v>315</v>
      </c>
      <c r="D378" s="150" t="s">
        <v>205</v>
      </c>
      <c r="E378" s="150">
        <v>65</v>
      </c>
      <c r="F378" s="117">
        <f>(E378*50)</f>
        <v>3250</v>
      </c>
      <c r="G378" s="117">
        <f>(E378*100)</f>
        <v>6500</v>
      </c>
      <c r="H378" s="117">
        <f>(F378*200)</f>
        <v>650000</v>
      </c>
    </row>
    <row r="379" spans="2:8" x14ac:dyDescent="0.2">
      <c r="B379" s="196" t="s">
        <v>224</v>
      </c>
      <c r="C379" s="84" t="s">
        <v>231</v>
      </c>
      <c r="D379" s="150" t="s">
        <v>205</v>
      </c>
      <c r="E379" s="150">
        <v>50</v>
      </c>
      <c r="F379" s="117">
        <f t="shared" ref="F379:F392" si="45">(E379*50)</f>
        <v>2500</v>
      </c>
      <c r="G379" s="117">
        <f t="shared" ref="G379:G392" si="46">(E379*100)</f>
        <v>5000</v>
      </c>
      <c r="H379" s="117">
        <f t="shared" ref="H379:H392" si="47">(F379*200)</f>
        <v>500000</v>
      </c>
    </row>
    <row r="380" spans="2:8" x14ac:dyDescent="0.2">
      <c r="B380" s="196" t="s">
        <v>316</v>
      </c>
      <c r="C380" s="84" t="s">
        <v>311</v>
      </c>
      <c r="D380" s="150" t="s">
        <v>205</v>
      </c>
      <c r="E380" s="150">
        <v>0.2</v>
      </c>
      <c r="F380" s="117">
        <f t="shared" si="45"/>
        <v>10</v>
      </c>
      <c r="G380" s="117">
        <f t="shared" si="46"/>
        <v>20</v>
      </c>
      <c r="H380" s="117">
        <f t="shared" si="47"/>
        <v>2000</v>
      </c>
    </row>
    <row r="381" spans="2:8" x14ac:dyDescent="0.2">
      <c r="B381" s="214"/>
      <c r="C381" s="84" t="s">
        <v>233</v>
      </c>
      <c r="D381" s="150" t="s">
        <v>205</v>
      </c>
      <c r="E381" s="150">
        <v>5</v>
      </c>
      <c r="F381" s="117">
        <f t="shared" si="45"/>
        <v>250</v>
      </c>
      <c r="G381" s="117">
        <f t="shared" si="46"/>
        <v>500</v>
      </c>
      <c r="H381" s="117">
        <f t="shared" si="47"/>
        <v>50000</v>
      </c>
    </row>
    <row r="382" spans="2:8" x14ac:dyDescent="0.2">
      <c r="B382" s="214"/>
      <c r="C382" s="84" t="s">
        <v>232</v>
      </c>
      <c r="D382" s="150" t="s">
        <v>205</v>
      </c>
      <c r="E382" s="150">
        <v>30</v>
      </c>
      <c r="F382" s="117">
        <f t="shared" si="45"/>
        <v>1500</v>
      </c>
      <c r="G382" s="117">
        <f t="shared" si="46"/>
        <v>3000</v>
      </c>
      <c r="H382" s="117">
        <f t="shared" si="47"/>
        <v>300000</v>
      </c>
    </row>
    <row r="383" spans="2:8" x14ac:dyDescent="0.2">
      <c r="B383" s="309" t="s">
        <v>275</v>
      </c>
      <c r="C383" s="84" t="s">
        <v>235</v>
      </c>
      <c r="D383" s="150" t="s">
        <v>205</v>
      </c>
      <c r="E383" s="207">
        <v>20</v>
      </c>
      <c r="F383" s="117">
        <f t="shared" si="45"/>
        <v>1000</v>
      </c>
      <c r="G383" s="117">
        <f t="shared" si="46"/>
        <v>2000</v>
      </c>
      <c r="H383" s="117">
        <f t="shared" si="47"/>
        <v>200000</v>
      </c>
    </row>
    <row r="384" spans="2:8" x14ac:dyDescent="0.2">
      <c r="B384" s="310"/>
      <c r="C384" s="152" t="s">
        <v>273</v>
      </c>
      <c r="D384" s="219" t="s">
        <v>199</v>
      </c>
      <c r="E384" s="207">
        <v>40</v>
      </c>
      <c r="F384" s="117">
        <f t="shared" si="45"/>
        <v>2000</v>
      </c>
      <c r="G384" s="117">
        <f t="shared" si="46"/>
        <v>4000</v>
      </c>
      <c r="H384" s="117">
        <f t="shared" si="47"/>
        <v>400000</v>
      </c>
    </row>
    <row r="385" spans="2:8" x14ac:dyDescent="0.2">
      <c r="B385" s="8"/>
      <c r="C385" s="152" t="s">
        <v>212</v>
      </c>
      <c r="D385" s="219" t="s">
        <v>205</v>
      </c>
      <c r="E385" s="207">
        <v>4</v>
      </c>
      <c r="F385" s="117">
        <f t="shared" si="45"/>
        <v>200</v>
      </c>
      <c r="G385" s="117">
        <f t="shared" si="46"/>
        <v>400</v>
      </c>
      <c r="H385" s="117">
        <f t="shared" si="47"/>
        <v>40000</v>
      </c>
    </row>
    <row r="386" spans="2:8" x14ac:dyDescent="0.2">
      <c r="B386" s="85"/>
      <c r="C386" s="151" t="s">
        <v>272</v>
      </c>
      <c r="D386" s="217" t="s">
        <v>205</v>
      </c>
      <c r="E386" s="207">
        <v>4</v>
      </c>
      <c r="F386" s="117">
        <f t="shared" si="45"/>
        <v>200</v>
      </c>
      <c r="G386" s="117">
        <f t="shared" si="46"/>
        <v>400</v>
      </c>
      <c r="H386" s="117">
        <f t="shared" si="47"/>
        <v>40000</v>
      </c>
    </row>
    <row r="387" spans="2:8" x14ac:dyDescent="0.2">
      <c r="B387" s="85"/>
      <c r="C387" s="84" t="s">
        <v>243</v>
      </c>
      <c r="D387" s="150" t="s">
        <v>205</v>
      </c>
      <c r="E387" s="150">
        <v>5</v>
      </c>
      <c r="F387" s="117">
        <f t="shared" si="45"/>
        <v>250</v>
      </c>
      <c r="G387" s="117">
        <f t="shared" si="46"/>
        <v>500</v>
      </c>
      <c r="H387" s="117">
        <f t="shared" si="47"/>
        <v>50000</v>
      </c>
    </row>
    <row r="388" spans="2:8" x14ac:dyDescent="0.2">
      <c r="B388" s="85"/>
      <c r="C388" s="84" t="s">
        <v>198</v>
      </c>
      <c r="D388" s="150" t="s">
        <v>205</v>
      </c>
      <c r="E388" s="150">
        <v>30</v>
      </c>
      <c r="F388" s="117">
        <f t="shared" si="45"/>
        <v>1500</v>
      </c>
      <c r="G388" s="117">
        <f t="shared" si="46"/>
        <v>3000</v>
      </c>
      <c r="H388" s="117">
        <f t="shared" si="47"/>
        <v>300000</v>
      </c>
    </row>
    <row r="389" spans="2:8" x14ac:dyDescent="0.2">
      <c r="B389" s="85"/>
      <c r="C389" s="84" t="s">
        <v>327</v>
      </c>
      <c r="D389" s="150" t="s">
        <v>205</v>
      </c>
      <c r="E389" s="150">
        <v>150</v>
      </c>
      <c r="F389" s="117">
        <f t="shared" si="45"/>
        <v>7500</v>
      </c>
      <c r="G389" s="117">
        <f t="shared" si="46"/>
        <v>15000</v>
      </c>
      <c r="H389" s="117">
        <f t="shared" si="47"/>
        <v>1500000</v>
      </c>
    </row>
    <row r="390" spans="2:8" x14ac:dyDescent="0.2">
      <c r="B390" s="85"/>
      <c r="C390" s="84"/>
      <c r="D390" s="78"/>
      <c r="E390" s="79"/>
      <c r="F390" s="117">
        <f t="shared" si="45"/>
        <v>0</v>
      </c>
      <c r="G390" s="117">
        <f t="shared" si="46"/>
        <v>0</v>
      </c>
      <c r="H390" s="117">
        <f t="shared" si="47"/>
        <v>0</v>
      </c>
    </row>
    <row r="391" spans="2:8" x14ac:dyDescent="0.2">
      <c r="B391" s="85"/>
      <c r="C391" s="84"/>
      <c r="D391" s="78"/>
      <c r="E391" s="79"/>
      <c r="F391" s="117">
        <f t="shared" si="45"/>
        <v>0</v>
      </c>
      <c r="G391" s="117">
        <f t="shared" si="46"/>
        <v>0</v>
      </c>
      <c r="H391" s="117">
        <f t="shared" si="47"/>
        <v>0</v>
      </c>
    </row>
    <row r="392" spans="2:8" x14ac:dyDescent="0.2">
      <c r="B392" s="85"/>
      <c r="C392" s="84"/>
      <c r="D392" s="78"/>
      <c r="E392" s="79"/>
      <c r="F392" s="117">
        <f t="shared" si="45"/>
        <v>0</v>
      </c>
      <c r="G392" s="117">
        <f t="shared" si="46"/>
        <v>0</v>
      </c>
      <c r="H392" s="117">
        <f t="shared" si="47"/>
        <v>0</v>
      </c>
    </row>
    <row r="393" spans="2:8" x14ac:dyDescent="0.2">
      <c r="B393" s="90"/>
      <c r="C393" s="91"/>
      <c r="D393" s="92"/>
      <c r="E393" s="48"/>
      <c r="F393" s="48"/>
      <c r="G393" s="48"/>
      <c r="H393" s="93"/>
    </row>
    <row r="394" spans="2:8" x14ac:dyDescent="0.2">
      <c r="B394" s="94" t="s">
        <v>101</v>
      </c>
      <c r="C394" s="95" t="s">
        <v>35</v>
      </c>
      <c r="D394" s="96"/>
      <c r="E394" s="14"/>
      <c r="F394" s="14"/>
      <c r="G394" s="14"/>
      <c r="H394" s="16"/>
    </row>
    <row r="395" spans="2:8" x14ac:dyDescent="0.2">
      <c r="B395" s="94" t="s">
        <v>98</v>
      </c>
      <c r="C395" s="97"/>
      <c r="D395" s="98"/>
      <c r="E395" s="99"/>
      <c r="F395" s="99"/>
      <c r="G395" s="99"/>
      <c r="H395" s="100"/>
    </row>
    <row r="396" spans="2:8" x14ac:dyDescent="0.2">
      <c r="B396" s="94" t="s">
        <v>99</v>
      </c>
      <c r="C396" s="101"/>
      <c r="D396" s="96"/>
      <c r="E396" s="14"/>
      <c r="F396" s="14"/>
      <c r="G396" s="14"/>
      <c r="H396" s="16"/>
    </row>
    <row r="397" spans="2:8" x14ac:dyDescent="0.2">
      <c r="B397" s="94"/>
      <c r="C397" s="95" t="s">
        <v>36</v>
      </c>
      <c r="D397" s="96"/>
      <c r="E397" s="14"/>
      <c r="F397" s="14"/>
      <c r="G397" s="14"/>
      <c r="H397" s="16"/>
    </row>
    <row r="398" spans="2:8" x14ac:dyDescent="0.2">
      <c r="B398" s="102"/>
      <c r="C398" s="103"/>
      <c r="D398" s="98"/>
      <c r="E398" s="99"/>
      <c r="F398" s="99"/>
      <c r="G398" s="99"/>
      <c r="H398" s="100"/>
    </row>
    <row r="399" spans="2:8" x14ac:dyDescent="0.2">
      <c r="B399" s="73" t="s">
        <v>33</v>
      </c>
      <c r="C399" s="74"/>
      <c r="D399" s="74"/>
      <c r="E399" s="113" t="s">
        <v>102</v>
      </c>
      <c r="F399" s="276" t="s">
        <v>103</v>
      </c>
      <c r="G399" s="277"/>
      <c r="H399" s="278"/>
    </row>
    <row r="400" spans="2:8" x14ac:dyDescent="0.2">
      <c r="B400" s="74" t="s">
        <v>88</v>
      </c>
      <c r="C400" s="74" t="s">
        <v>89</v>
      </c>
      <c r="D400" s="74" t="s">
        <v>90</v>
      </c>
      <c r="E400" s="75" t="s">
        <v>104</v>
      </c>
      <c r="F400" s="75" t="s">
        <v>94</v>
      </c>
      <c r="G400" s="75" t="s">
        <v>95</v>
      </c>
      <c r="H400" s="75" t="s">
        <v>96</v>
      </c>
    </row>
    <row r="401" spans="2:8" x14ac:dyDescent="0.2">
      <c r="B401" s="264" t="s">
        <v>269</v>
      </c>
      <c r="C401" s="78" t="s">
        <v>313</v>
      </c>
      <c r="D401" s="150" t="s">
        <v>205</v>
      </c>
      <c r="E401" s="150">
        <v>100</v>
      </c>
      <c r="F401" s="117">
        <f>(E401*50)</f>
        <v>5000</v>
      </c>
      <c r="G401" s="117">
        <f>(E401*100)</f>
        <v>10000</v>
      </c>
      <c r="H401" s="117">
        <f>(F401*200)</f>
        <v>1000000</v>
      </c>
    </row>
    <row r="402" spans="2:8" x14ac:dyDescent="0.2">
      <c r="B402" s="265"/>
      <c r="C402" s="84" t="s">
        <v>232</v>
      </c>
      <c r="D402" s="150" t="s">
        <v>205</v>
      </c>
      <c r="E402" s="150">
        <v>30</v>
      </c>
      <c r="F402" s="117">
        <f t="shared" ref="F402:F415" si="48">(E402*50)</f>
        <v>1500</v>
      </c>
      <c r="G402" s="117">
        <f t="shared" ref="G402:G415" si="49">(E402*100)</f>
        <v>3000</v>
      </c>
      <c r="H402" s="117">
        <f t="shared" ref="H402:H415" si="50">(F402*200)</f>
        <v>300000</v>
      </c>
    </row>
    <row r="403" spans="2:8" x14ac:dyDescent="0.2">
      <c r="B403" s="265"/>
      <c r="C403" s="84" t="s">
        <v>233</v>
      </c>
      <c r="D403" s="150" t="s">
        <v>205</v>
      </c>
      <c r="E403" s="150">
        <v>5</v>
      </c>
      <c r="F403" s="117">
        <f t="shared" si="48"/>
        <v>250</v>
      </c>
      <c r="G403" s="117">
        <f t="shared" si="49"/>
        <v>500</v>
      </c>
      <c r="H403" s="117">
        <f t="shared" si="50"/>
        <v>50000</v>
      </c>
    </row>
    <row r="404" spans="2:8" x14ac:dyDescent="0.2">
      <c r="B404" s="265"/>
      <c r="C404" s="84" t="s">
        <v>311</v>
      </c>
      <c r="D404" s="150" t="s">
        <v>205</v>
      </c>
      <c r="E404" s="150">
        <v>0.2</v>
      </c>
      <c r="F404" s="117">
        <f t="shared" si="48"/>
        <v>10</v>
      </c>
      <c r="G404" s="117">
        <f t="shared" si="49"/>
        <v>20</v>
      </c>
      <c r="H404" s="117">
        <f t="shared" si="50"/>
        <v>2000</v>
      </c>
    </row>
    <row r="405" spans="2:8" x14ac:dyDescent="0.2">
      <c r="B405" s="266"/>
      <c r="C405" s="84" t="s">
        <v>236</v>
      </c>
      <c r="D405" s="150" t="s">
        <v>199</v>
      </c>
      <c r="E405" s="150">
        <v>10</v>
      </c>
      <c r="F405" s="117">
        <f t="shared" si="48"/>
        <v>500</v>
      </c>
      <c r="G405" s="117">
        <f t="shared" si="49"/>
        <v>1000</v>
      </c>
      <c r="H405" s="117">
        <f t="shared" si="50"/>
        <v>100000</v>
      </c>
    </row>
    <row r="406" spans="2:8" x14ac:dyDescent="0.2">
      <c r="B406" s="309" t="s">
        <v>220</v>
      </c>
      <c r="C406" s="84" t="s">
        <v>328</v>
      </c>
      <c r="D406" s="150" t="s">
        <v>205</v>
      </c>
      <c r="E406" s="150">
        <v>0.01</v>
      </c>
      <c r="F406" s="117">
        <f t="shared" si="48"/>
        <v>0.5</v>
      </c>
      <c r="G406" s="117">
        <f t="shared" si="49"/>
        <v>1</v>
      </c>
      <c r="H406" s="117">
        <f t="shared" si="50"/>
        <v>100</v>
      </c>
    </row>
    <row r="407" spans="2:8" x14ac:dyDescent="0.2">
      <c r="B407" s="310"/>
      <c r="C407" s="84" t="s">
        <v>240</v>
      </c>
      <c r="D407" s="85" t="s">
        <v>205</v>
      </c>
      <c r="E407" s="207">
        <v>50</v>
      </c>
      <c r="F407" s="117">
        <f t="shared" si="48"/>
        <v>2500</v>
      </c>
      <c r="G407" s="117">
        <f t="shared" si="49"/>
        <v>5000</v>
      </c>
      <c r="H407" s="117">
        <f t="shared" si="50"/>
        <v>500000</v>
      </c>
    </row>
    <row r="408" spans="2:8" x14ac:dyDescent="0.2">
      <c r="B408" s="8"/>
      <c r="C408" s="152" t="s">
        <v>277</v>
      </c>
      <c r="D408" s="218" t="s">
        <v>205</v>
      </c>
      <c r="E408" s="207">
        <v>15</v>
      </c>
      <c r="F408" s="117">
        <f t="shared" si="48"/>
        <v>750</v>
      </c>
      <c r="G408" s="117">
        <f t="shared" si="49"/>
        <v>1500</v>
      </c>
      <c r="H408" s="117">
        <f t="shared" si="50"/>
        <v>150000</v>
      </c>
    </row>
    <row r="409" spans="2:8" x14ac:dyDescent="0.2">
      <c r="B409" s="85"/>
      <c r="C409" s="84" t="s">
        <v>238</v>
      </c>
      <c r="D409" s="150" t="s">
        <v>205</v>
      </c>
      <c r="E409" s="150">
        <v>15</v>
      </c>
      <c r="F409" s="117">
        <f t="shared" si="48"/>
        <v>750</v>
      </c>
      <c r="G409" s="117">
        <f t="shared" si="49"/>
        <v>1500</v>
      </c>
      <c r="H409" s="117">
        <f t="shared" si="50"/>
        <v>150000</v>
      </c>
    </row>
    <row r="410" spans="2:8" x14ac:dyDescent="0.2">
      <c r="B410" s="85"/>
      <c r="C410" s="84" t="s">
        <v>217</v>
      </c>
      <c r="D410" s="150" t="s">
        <v>205</v>
      </c>
      <c r="E410" s="150">
        <v>30</v>
      </c>
      <c r="F410" s="117">
        <f t="shared" si="48"/>
        <v>1500</v>
      </c>
      <c r="G410" s="117">
        <f t="shared" si="49"/>
        <v>3000</v>
      </c>
      <c r="H410" s="117">
        <f t="shared" si="50"/>
        <v>300000</v>
      </c>
    </row>
    <row r="411" spans="2:8" x14ac:dyDescent="0.2">
      <c r="B411" s="85"/>
      <c r="C411" s="84" t="s">
        <v>239</v>
      </c>
      <c r="D411" s="150" t="s">
        <v>199</v>
      </c>
      <c r="E411" s="150">
        <v>120</v>
      </c>
      <c r="F411" s="117">
        <f t="shared" si="48"/>
        <v>6000</v>
      </c>
      <c r="G411" s="117">
        <f t="shared" si="49"/>
        <v>12000</v>
      </c>
      <c r="H411" s="117">
        <f t="shared" si="50"/>
        <v>1200000</v>
      </c>
    </row>
    <row r="412" spans="2:8" x14ac:dyDescent="0.2">
      <c r="B412" s="85"/>
      <c r="C412" s="84"/>
      <c r="D412" s="78"/>
      <c r="E412" s="79"/>
      <c r="F412" s="117">
        <f t="shared" si="48"/>
        <v>0</v>
      </c>
      <c r="G412" s="117">
        <f t="shared" si="49"/>
        <v>0</v>
      </c>
      <c r="H412" s="117">
        <f t="shared" si="50"/>
        <v>0</v>
      </c>
    </row>
    <row r="413" spans="2:8" x14ac:dyDescent="0.2">
      <c r="B413" s="85"/>
      <c r="C413" s="84"/>
      <c r="D413" s="78"/>
      <c r="E413" s="79"/>
      <c r="F413" s="117">
        <f t="shared" si="48"/>
        <v>0</v>
      </c>
      <c r="G413" s="117">
        <f t="shared" si="49"/>
        <v>0</v>
      </c>
      <c r="H413" s="117">
        <f t="shared" si="50"/>
        <v>0</v>
      </c>
    </row>
    <row r="414" spans="2:8" x14ac:dyDescent="0.2">
      <c r="B414" s="85"/>
      <c r="C414" s="84"/>
      <c r="D414" s="78"/>
      <c r="E414" s="79"/>
      <c r="F414" s="117">
        <f t="shared" si="48"/>
        <v>0</v>
      </c>
      <c r="G414" s="117">
        <f t="shared" si="49"/>
        <v>0</v>
      </c>
      <c r="H414" s="117">
        <f t="shared" si="50"/>
        <v>0</v>
      </c>
    </row>
    <row r="415" spans="2:8" x14ac:dyDescent="0.2">
      <c r="B415" s="85"/>
      <c r="C415" s="84"/>
      <c r="D415" s="78"/>
      <c r="E415" s="79"/>
      <c r="F415" s="117">
        <f t="shared" si="48"/>
        <v>0</v>
      </c>
      <c r="G415" s="117">
        <f t="shared" si="49"/>
        <v>0</v>
      </c>
      <c r="H415" s="117">
        <f t="shared" si="50"/>
        <v>0</v>
      </c>
    </row>
    <row r="416" spans="2:8" x14ac:dyDescent="0.2">
      <c r="B416" s="90"/>
      <c r="C416" s="91"/>
      <c r="D416" s="92"/>
      <c r="E416" s="48"/>
      <c r="F416" s="48"/>
      <c r="G416" s="48"/>
      <c r="H416" s="93"/>
    </row>
    <row r="417" spans="2:8" x14ac:dyDescent="0.2">
      <c r="B417" s="94" t="s">
        <v>101</v>
      </c>
      <c r="C417" s="95" t="s">
        <v>35</v>
      </c>
      <c r="D417" s="96"/>
      <c r="E417" s="14"/>
      <c r="F417" s="14"/>
      <c r="G417" s="14"/>
      <c r="H417" s="16"/>
    </row>
    <row r="418" spans="2:8" x14ac:dyDescent="0.2">
      <c r="B418" s="94" t="s">
        <v>98</v>
      </c>
      <c r="C418" s="97"/>
      <c r="D418" s="98"/>
      <c r="E418" s="99"/>
      <c r="F418" s="99"/>
      <c r="G418" s="99"/>
      <c r="H418" s="100"/>
    </row>
    <row r="419" spans="2:8" x14ac:dyDescent="0.2">
      <c r="B419" s="94" t="s">
        <v>99</v>
      </c>
      <c r="C419" s="101"/>
      <c r="D419" s="96"/>
      <c r="E419" s="14"/>
      <c r="F419" s="14"/>
      <c r="G419" s="14"/>
      <c r="H419" s="16"/>
    </row>
    <row r="420" spans="2:8" x14ac:dyDescent="0.2">
      <c r="B420" s="94"/>
      <c r="C420" s="95" t="s">
        <v>36</v>
      </c>
      <c r="D420" s="96"/>
      <c r="E420" s="14"/>
      <c r="F420" s="14"/>
      <c r="G420" s="14"/>
      <c r="H420" s="16"/>
    </row>
    <row r="421" spans="2:8" x14ac:dyDescent="0.2">
      <c r="B421" s="102"/>
      <c r="C421" s="103"/>
      <c r="D421" s="98"/>
      <c r="E421" s="99"/>
      <c r="F421" s="99"/>
      <c r="G421" s="99"/>
      <c r="H421" s="100"/>
    </row>
    <row r="422" spans="2:8" x14ac:dyDescent="0.2">
      <c r="B422" s="73" t="s">
        <v>38</v>
      </c>
      <c r="C422" s="74"/>
      <c r="D422" s="74"/>
      <c r="E422" s="113" t="s">
        <v>102</v>
      </c>
      <c r="F422" s="276" t="s">
        <v>103</v>
      </c>
      <c r="G422" s="277"/>
      <c r="H422" s="278"/>
    </row>
    <row r="423" spans="2:8" x14ac:dyDescent="0.2">
      <c r="B423" s="74" t="s">
        <v>88</v>
      </c>
      <c r="C423" s="74" t="s">
        <v>89</v>
      </c>
      <c r="D423" s="74" t="s">
        <v>90</v>
      </c>
      <c r="E423" s="75" t="s">
        <v>104</v>
      </c>
      <c r="F423" s="75" t="s">
        <v>94</v>
      </c>
      <c r="G423" s="75" t="s">
        <v>95</v>
      </c>
      <c r="H423" s="75" t="s">
        <v>96</v>
      </c>
    </row>
    <row r="424" spans="2:8" ht="12.75" customHeight="1" x14ac:dyDescent="0.2">
      <c r="B424" s="264" t="s">
        <v>329</v>
      </c>
      <c r="C424" s="84" t="s">
        <v>317</v>
      </c>
      <c r="D424" s="202" t="s">
        <v>205</v>
      </c>
      <c r="E424" s="85">
        <v>65</v>
      </c>
      <c r="F424" s="117">
        <f>(E424*50)</f>
        <v>3250</v>
      </c>
      <c r="G424" s="117">
        <f>(E424*100)</f>
        <v>6500</v>
      </c>
      <c r="H424" s="117">
        <f>(F424*200)</f>
        <v>650000</v>
      </c>
    </row>
    <row r="425" spans="2:8" x14ac:dyDescent="0.2">
      <c r="B425" s="265"/>
      <c r="C425" s="84" t="s">
        <v>273</v>
      </c>
      <c r="D425" s="202" t="s">
        <v>199</v>
      </c>
      <c r="E425" s="85">
        <v>30</v>
      </c>
      <c r="F425" s="117">
        <f t="shared" ref="F425:F438" si="51">(E425*50)</f>
        <v>1500</v>
      </c>
      <c r="G425" s="117">
        <f t="shared" ref="G425:G438" si="52">(E425*100)</f>
        <v>3000</v>
      </c>
      <c r="H425" s="117">
        <f t="shared" ref="H425:H438" si="53">(F425*200)</f>
        <v>300000</v>
      </c>
    </row>
    <row r="426" spans="2:8" x14ac:dyDescent="0.2">
      <c r="B426" s="265"/>
      <c r="C426" s="151" t="s">
        <v>239</v>
      </c>
      <c r="D426" s="255" t="s">
        <v>199</v>
      </c>
      <c r="E426" s="206">
        <v>165</v>
      </c>
      <c r="F426" s="117">
        <f t="shared" si="51"/>
        <v>8250</v>
      </c>
      <c r="G426" s="117">
        <f t="shared" si="52"/>
        <v>16500</v>
      </c>
      <c r="H426" s="117">
        <f t="shared" si="53"/>
        <v>1650000</v>
      </c>
    </row>
    <row r="427" spans="2:8" x14ac:dyDescent="0.2">
      <c r="B427" s="266"/>
      <c r="C427" s="84" t="s">
        <v>318</v>
      </c>
      <c r="D427" s="202" t="s">
        <v>205</v>
      </c>
      <c r="E427" s="85">
        <v>50</v>
      </c>
      <c r="F427" s="117">
        <f t="shared" si="51"/>
        <v>2500</v>
      </c>
      <c r="G427" s="117">
        <f t="shared" si="52"/>
        <v>5000</v>
      </c>
      <c r="H427" s="117">
        <f t="shared" si="53"/>
        <v>500000</v>
      </c>
    </row>
    <row r="428" spans="2:8" x14ac:dyDescent="0.2">
      <c r="B428" s="149"/>
      <c r="C428" s="84" t="s">
        <v>232</v>
      </c>
      <c r="D428" s="202" t="s">
        <v>205</v>
      </c>
      <c r="E428" s="85">
        <v>30</v>
      </c>
      <c r="F428" s="117">
        <f t="shared" si="51"/>
        <v>1500</v>
      </c>
      <c r="G428" s="117">
        <f t="shared" si="52"/>
        <v>3000</v>
      </c>
      <c r="H428" s="117">
        <f t="shared" si="53"/>
        <v>300000</v>
      </c>
    </row>
    <row r="429" spans="2:8" x14ac:dyDescent="0.2">
      <c r="B429" s="200" t="s">
        <v>223</v>
      </c>
      <c r="C429" s="84" t="s">
        <v>226</v>
      </c>
      <c r="D429" s="202" t="s">
        <v>205</v>
      </c>
      <c r="E429" s="85">
        <v>20</v>
      </c>
      <c r="F429" s="117">
        <f t="shared" si="51"/>
        <v>1000</v>
      </c>
      <c r="G429" s="117">
        <f t="shared" si="52"/>
        <v>2000</v>
      </c>
      <c r="H429" s="117">
        <f t="shared" si="53"/>
        <v>200000</v>
      </c>
    </row>
    <row r="430" spans="2:8" x14ac:dyDescent="0.2">
      <c r="B430" s="8"/>
      <c r="C430" s="84" t="s">
        <v>319</v>
      </c>
      <c r="D430" s="85" t="s">
        <v>205</v>
      </c>
      <c r="E430" s="85">
        <v>5</v>
      </c>
      <c r="F430" s="117">
        <f t="shared" si="51"/>
        <v>250</v>
      </c>
      <c r="G430" s="117">
        <f t="shared" si="52"/>
        <v>500</v>
      </c>
      <c r="H430" s="117">
        <f t="shared" si="53"/>
        <v>50000</v>
      </c>
    </row>
    <row r="431" spans="2:8" x14ac:dyDescent="0.2">
      <c r="B431" s="85"/>
      <c r="C431" s="84" t="s">
        <v>330</v>
      </c>
      <c r="D431" s="85" t="s">
        <v>205</v>
      </c>
      <c r="E431" s="85">
        <v>25</v>
      </c>
      <c r="F431" s="117">
        <f t="shared" si="51"/>
        <v>1250</v>
      </c>
      <c r="G431" s="117">
        <f t="shared" si="52"/>
        <v>2500</v>
      </c>
      <c r="H431" s="117">
        <f t="shared" si="53"/>
        <v>250000</v>
      </c>
    </row>
    <row r="432" spans="2:8" x14ac:dyDescent="0.2">
      <c r="B432" s="85"/>
      <c r="C432" s="84" t="s">
        <v>236</v>
      </c>
      <c r="D432" s="85" t="s">
        <v>199</v>
      </c>
      <c r="E432" s="85">
        <v>10</v>
      </c>
      <c r="F432" s="117">
        <f t="shared" si="51"/>
        <v>500</v>
      </c>
      <c r="G432" s="117">
        <f t="shared" si="52"/>
        <v>1000</v>
      </c>
      <c r="H432" s="117">
        <f t="shared" si="53"/>
        <v>100000</v>
      </c>
    </row>
    <row r="433" spans="2:8" x14ac:dyDescent="0.2">
      <c r="B433" s="85"/>
      <c r="C433" s="84" t="s">
        <v>206</v>
      </c>
      <c r="D433" s="85" t="s">
        <v>205</v>
      </c>
      <c r="E433" s="85">
        <v>150</v>
      </c>
      <c r="F433" s="117">
        <f t="shared" si="51"/>
        <v>7500</v>
      </c>
      <c r="G433" s="117">
        <f t="shared" si="52"/>
        <v>15000</v>
      </c>
      <c r="H433" s="117">
        <f t="shared" si="53"/>
        <v>1500000</v>
      </c>
    </row>
    <row r="434" spans="2:8" x14ac:dyDescent="0.2">
      <c r="B434" s="85"/>
      <c r="C434" s="84" t="s">
        <v>242</v>
      </c>
      <c r="D434" s="85" t="s">
        <v>205</v>
      </c>
      <c r="E434" s="85">
        <v>0.2</v>
      </c>
      <c r="F434" s="117">
        <f t="shared" si="51"/>
        <v>10</v>
      </c>
      <c r="G434" s="117">
        <f t="shared" si="52"/>
        <v>20</v>
      </c>
      <c r="H434" s="117">
        <f t="shared" si="53"/>
        <v>2000</v>
      </c>
    </row>
    <row r="435" spans="2:8" x14ac:dyDescent="0.2">
      <c r="B435" s="85"/>
      <c r="C435" s="84" t="s">
        <v>320</v>
      </c>
      <c r="D435" s="85" t="s">
        <v>205</v>
      </c>
      <c r="E435" s="85">
        <v>30</v>
      </c>
      <c r="F435" s="117">
        <f t="shared" si="51"/>
        <v>1500</v>
      </c>
      <c r="G435" s="117">
        <f t="shared" si="52"/>
        <v>3000</v>
      </c>
      <c r="H435" s="117">
        <f t="shared" si="53"/>
        <v>300000</v>
      </c>
    </row>
    <row r="436" spans="2:8" x14ac:dyDescent="0.2">
      <c r="B436" s="85"/>
      <c r="C436" s="84"/>
      <c r="D436" s="78"/>
      <c r="E436" s="79"/>
      <c r="F436" s="117">
        <f t="shared" si="51"/>
        <v>0</v>
      </c>
      <c r="G436" s="117">
        <f t="shared" si="52"/>
        <v>0</v>
      </c>
      <c r="H436" s="117">
        <f t="shared" si="53"/>
        <v>0</v>
      </c>
    </row>
    <row r="437" spans="2:8" x14ac:dyDescent="0.2">
      <c r="B437" s="85"/>
      <c r="C437" s="84"/>
      <c r="D437" s="78"/>
      <c r="E437" s="79"/>
      <c r="F437" s="117">
        <f t="shared" si="51"/>
        <v>0</v>
      </c>
      <c r="G437" s="117">
        <f t="shared" si="52"/>
        <v>0</v>
      </c>
      <c r="H437" s="117">
        <f t="shared" si="53"/>
        <v>0</v>
      </c>
    </row>
    <row r="438" spans="2:8" x14ac:dyDescent="0.2">
      <c r="B438" s="85"/>
      <c r="C438" s="84"/>
      <c r="D438" s="78"/>
      <c r="E438" s="79"/>
      <c r="F438" s="117">
        <f t="shared" si="51"/>
        <v>0</v>
      </c>
      <c r="G438" s="117">
        <f t="shared" si="52"/>
        <v>0</v>
      </c>
      <c r="H438" s="117">
        <f t="shared" si="53"/>
        <v>0</v>
      </c>
    </row>
    <row r="439" spans="2:8" x14ac:dyDescent="0.2">
      <c r="B439" s="90"/>
      <c r="C439" s="91"/>
      <c r="D439" s="92"/>
      <c r="E439" s="48"/>
      <c r="F439" s="48"/>
      <c r="G439" s="48"/>
      <c r="H439" s="93"/>
    </row>
    <row r="440" spans="2:8" x14ac:dyDescent="0.2">
      <c r="B440" s="94" t="s">
        <v>101</v>
      </c>
      <c r="C440" s="95" t="s">
        <v>35</v>
      </c>
      <c r="D440" s="96"/>
      <c r="E440" s="14"/>
      <c r="F440" s="14"/>
      <c r="G440" s="14"/>
      <c r="H440" s="16"/>
    </row>
    <row r="441" spans="2:8" x14ac:dyDescent="0.2">
      <c r="B441" s="94" t="s">
        <v>98</v>
      </c>
      <c r="C441" s="97"/>
      <c r="D441" s="98"/>
      <c r="E441" s="99"/>
      <c r="F441" s="99"/>
      <c r="G441" s="99"/>
      <c r="H441" s="100"/>
    </row>
    <row r="442" spans="2:8" x14ac:dyDescent="0.2">
      <c r="B442" s="94" t="s">
        <v>99</v>
      </c>
      <c r="C442" s="101"/>
      <c r="D442" s="96"/>
      <c r="E442" s="14"/>
      <c r="F442" s="14"/>
      <c r="G442" s="14"/>
      <c r="H442" s="16"/>
    </row>
    <row r="443" spans="2:8" x14ac:dyDescent="0.2">
      <c r="B443" s="94"/>
      <c r="C443" s="95" t="s">
        <v>36</v>
      </c>
      <c r="D443" s="96"/>
      <c r="E443" s="14"/>
      <c r="F443" s="14"/>
      <c r="G443" s="14"/>
      <c r="H443" s="16"/>
    </row>
    <row r="444" spans="2:8" x14ac:dyDescent="0.2">
      <c r="B444" s="102"/>
      <c r="C444" s="103"/>
      <c r="D444" s="98"/>
      <c r="E444" s="99"/>
      <c r="F444" s="99"/>
      <c r="G444" s="99"/>
      <c r="H444" s="100"/>
    </row>
    <row r="445" spans="2:8" x14ac:dyDescent="0.2">
      <c r="B445" s="73" t="s">
        <v>39</v>
      </c>
      <c r="C445" s="74"/>
      <c r="D445" s="74"/>
      <c r="E445" s="113" t="s">
        <v>102</v>
      </c>
      <c r="F445" s="276" t="s">
        <v>103</v>
      </c>
      <c r="G445" s="277"/>
      <c r="H445" s="278"/>
    </row>
    <row r="446" spans="2:8" x14ac:dyDescent="0.2">
      <c r="B446" s="74" t="s">
        <v>88</v>
      </c>
      <c r="C446" s="74" t="s">
        <v>89</v>
      </c>
      <c r="D446" s="74" t="s">
        <v>90</v>
      </c>
      <c r="E446" s="75" t="s">
        <v>104</v>
      </c>
      <c r="F446" s="75" t="s">
        <v>94</v>
      </c>
      <c r="G446" s="75" t="s">
        <v>95</v>
      </c>
      <c r="H446" s="75" t="s">
        <v>96</v>
      </c>
    </row>
    <row r="447" spans="2:8" x14ac:dyDescent="0.2">
      <c r="B447" s="264" t="s">
        <v>331</v>
      </c>
      <c r="C447" s="78" t="s">
        <v>228</v>
      </c>
      <c r="D447" s="150" t="s">
        <v>205</v>
      </c>
      <c r="E447" s="150">
        <v>250</v>
      </c>
      <c r="F447" s="117">
        <f>(E447*50)</f>
        <v>12500</v>
      </c>
      <c r="G447" s="117">
        <f>(E447*100)</f>
        <v>25000</v>
      </c>
      <c r="H447" s="117">
        <f>(F447*200)</f>
        <v>2500000</v>
      </c>
    </row>
    <row r="448" spans="2:8" x14ac:dyDescent="0.2">
      <c r="B448" s="265"/>
      <c r="C448" s="84" t="s">
        <v>309</v>
      </c>
      <c r="D448" s="150" t="s">
        <v>205</v>
      </c>
      <c r="E448" s="150">
        <v>70</v>
      </c>
      <c r="F448" s="117">
        <f t="shared" ref="F448:F461" si="54">(E448*50)</f>
        <v>3500</v>
      </c>
      <c r="G448" s="117">
        <f t="shared" ref="G448:G461" si="55">(E448*100)</f>
        <v>7000</v>
      </c>
      <c r="H448" s="117">
        <f t="shared" ref="H448:H461" si="56">(F448*200)</f>
        <v>700000</v>
      </c>
    </row>
    <row r="449" spans="2:8" x14ac:dyDescent="0.2">
      <c r="B449" s="265"/>
      <c r="C449" s="84" t="s">
        <v>232</v>
      </c>
      <c r="D449" s="150" t="s">
        <v>205</v>
      </c>
      <c r="E449" s="150">
        <v>25</v>
      </c>
      <c r="F449" s="117">
        <f t="shared" si="54"/>
        <v>1250</v>
      </c>
      <c r="G449" s="117">
        <f t="shared" si="55"/>
        <v>2500</v>
      </c>
      <c r="H449" s="117">
        <f t="shared" si="56"/>
        <v>250000</v>
      </c>
    </row>
    <row r="450" spans="2:8" x14ac:dyDescent="0.2">
      <c r="B450" s="266"/>
      <c r="C450" s="84" t="s">
        <v>229</v>
      </c>
      <c r="D450" s="150" t="s">
        <v>205</v>
      </c>
      <c r="E450" s="150">
        <v>50</v>
      </c>
      <c r="F450" s="117">
        <f t="shared" si="54"/>
        <v>2500</v>
      </c>
      <c r="G450" s="117">
        <f t="shared" si="55"/>
        <v>5000</v>
      </c>
      <c r="H450" s="117">
        <f t="shared" si="56"/>
        <v>500000</v>
      </c>
    </row>
    <row r="451" spans="2:8" x14ac:dyDescent="0.2">
      <c r="B451" s="149"/>
      <c r="C451" s="84" t="s">
        <v>311</v>
      </c>
      <c r="D451" s="150" t="s">
        <v>205</v>
      </c>
      <c r="E451" s="150">
        <v>0.2</v>
      </c>
      <c r="F451" s="117">
        <f t="shared" si="54"/>
        <v>10</v>
      </c>
      <c r="G451" s="117">
        <f t="shared" si="55"/>
        <v>20</v>
      </c>
      <c r="H451" s="117">
        <f t="shared" si="56"/>
        <v>2000</v>
      </c>
    </row>
    <row r="452" spans="2:8" x14ac:dyDescent="0.2">
      <c r="B452" s="200" t="s">
        <v>220</v>
      </c>
      <c r="C452" s="84" t="s">
        <v>236</v>
      </c>
      <c r="D452" s="150" t="s">
        <v>199</v>
      </c>
      <c r="E452" s="150">
        <v>10</v>
      </c>
      <c r="F452" s="117">
        <f t="shared" si="54"/>
        <v>500</v>
      </c>
      <c r="G452" s="117">
        <f t="shared" si="55"/>
        <v>1000</v>
      </c>
      <c r="H452" s="117">
        <f t="shared" si="56"/>
        <v>100000</v>
      </c>
    </row>
    <row r="453" spans="2:8" x14ac:dyDescent="0.2">
      <c r="B453" s="8"/>
      <c r="C453" s="84" t="s">
        <v>226</v>
      </c>
      <c r="D453" s="150" t="s">
        <v>205</v>
      </c>
      <c r="E453" s="150">
        <v>70</v>
      </c>
      <c r="F453" s="117">
        <f t="shared" si="54"/>
        <v>3500</v>
      </c>
      <c r="G453" s="117">
        <f t="shared" si="55"/>
        <v>7000</v>
      </c>
      <c r="H453" s="117">
        <f t="shared" si="56"/>
        <v>700000</v>
      </c>
    </row>
    <row r="454" spans="2:8" x14ac:dyDescent="0.2">
      <c r="B454" s="85"/>
      <c r="C454" s="84" t="s">
        <v>310</v>
      </c>
      <c r="D454" s="150" t="s">
        <v>205</v>
      </c>
      <c r="E454" s="150">
        <v>50</v>
      </c>
      <c r="F454" s="117">
        <f t="shared" si="54"/>
        <v>2500</v>
      </c>
      <c r="G454" s="117">
        <f t="shared" si="55"/>
        <v>5000</v>
      </c>
      <c r="H454" s="117">
        <f t="shared" si="56"/>
        <v>500000</v>
      </c>
    </row>
    <row r="455" spans="2:8" x14ac:dyDescent="0.2">
      <c r="B455" s="85"/>
      <c r="C455" s="212" t="s">
        <v>262</v>
      </c>
      <c r="D455" s="85" t="s">
        <v>199</v>
      </c>
      <c r="E455" s="207">
        <v>1</v>
      </c>
      <c r="F455" s="117">
        <f t="shared" si="54"/>
        <v>50</v>
      </c>
      <c r="G455" s="117">
        <f t="shared" si="55"/>
        <v>100</v>
      </c>
      <c r="H455" s="117">
        <f t="shared" si="56"/>
        <v>10000</v>
      </c>
    </row>
    <row r="456" spans="2:8" x14ac:dyDescent="0.2">
      <c r="B456" s="85"/>
      <c r="C456" s="84" t="s">
        <v>238</v>
      </c>
      <c r="D456" s="150" t="s">
        <v>205</v>
      </c>
      <c r="E456" s="150">
        <v>15</v>
      </c>
      <c r="F456" s="117">
        <f t="shared" si="54"/>
        <v>750</v>
      </c>
      <c r="G456" s="117">
        <f t="shared" si="55"/>
        <v>1500</v>
      </c>
      <c r="H456" s="117">
        <f t="shared" si="56"/>
        <v>150000</v>
      </c>
    </row>
    <row r="457" spans="2:8" x14ac:dyDescent="0.2">
      <c r="B457" s="85"/>
      <c r="C457" s="84" t="s">
        <v>217</v>
      </c>
      <c r="D457" s="150" t="s">
        <v>205</v>
      </c>
      <c r="E457" s="150">
        <v>30</v>
      </c>
      <c r="F457" s="117">
        <f t="shared" si="54"/>
        <v>1500</v>
      </c>
      <c r="G457" s="117">
        <f t="shared" si="55"/>
        <v>3000</v>
      </c>
      <c r="H457" s="117">
        <f t="shared" si="56"/>
        <v>300000</v>
      </c>
    </row>
    <row r="458" spans="2:8" x14ac:dyDescent="0.2">
      <c r="B458" s="85"/>
      <c r="C458" s="84" t="s">
        <v>239</v>
      </c>
      <c r="D458" s="150" t="s">
        <v>199</v>
      </c>
      <c r="E458" s="150">
        <v>120</v>
      </c>
      <c r="F458" s="117">
        <f t="shared" si="54"/>
        <v>6000</v>
      </c>
      <c r="G458" s="117">
        <f t="shared" si="55"/>
        <v>12000</v>
      </c>
      <c r="H458" s="117">
        <f t="shared" si="56"/>
        <v>1200000</v>
      </c>
    </row>
    <row r="459" spans="2:8" x14ac:dyDescent="0.2">
      <c r="B459" s="85"/>
      <c r="C459" s="84"/>
      <c r="D459" s="78"/>
      <c r="E459" s="79"/>
      <c r="F459" s="117">
        <f t="shared" si="54"/>
        <v>0</v>
      </c>
      <c r="G459" s="117">
        <f t="shared" si="55"/>
        <v>0</v>
      </c>
      <c r="H459" s="117">
        <f t="shared" si="56"/>
        <v>0</v>
      </c>
    </row>
    <row r="460" spans="2:8" x14ac:dyDescent="0.2">
      <c r="B460" s="85"/>
      <c r="C460" s="84"/>
      <c r="D460" s="78"/>
      <c r="E460" s="79"/>
      <c r="F460" s="117">
        <f t="shared" si="54"/>
        <v>0</v>
      </c>
      <c r="G460" s="117">
        <f t="shared" si="55"/>
        <v>0</v>
      </c>
      <c r="H460" s="117">
        <f t="shared" si="56"/>
        <v>0</v>
      </c>
    </row>
    <row r="461" spans="2:8" x14ac:dyDescent="0.2">
      <c r="B461" s="85"/>
      <c r="C461" s="84"/>
      <c r="D461" s="78"/>
      <c r="E461" s="79"/>
      <c r="F461" s="117">
        <f t="shared" si="54"/>
        <v>0</v>
      </c>
      <c r="G461" s="117">
        <f t="shared" si="55"/>
        <v>0</v>
      </c>
      <c r="H461" s="117">
        <f t="shared" si="56"/>
        <v>0</v>
      </c>
    </row>
    <row r="462" spans="2:8" x14ac:dyDescent="0.2">
      <c r="B462" s="90"/>
      <c r="C462" s="91"/>
      <c r="D462" s="92"/>
      <c r="E462" s="48"/>
      <c r="F462" s="48"/>
      <c r="G462" s="48"/>
      <c r="H462" s="93"/>
    </row>
    <row r="463" spans="2:8" x14ac:dyDescent="0.2">
      <c r="B463" s="94" t="s">
        <v>101</v>
      </c>
      <c r="C463" s="95" t="s">
        <v>35</v>
      </c>
      <c r="D463" s="96"/>
      <c r="E463" s="14"/>
      <c r="F463" s="14"/>
      <c r="G463" s="14"/>
      <c r="H463" s="16"/>
    </row>
    <row r="464" spans="2:8" x14ac:dyDescent="0.2">
      <c r="B464" s="94" t="s">
        <v>98</v>
      </c>
      <c r="C464" s="97"/>
      <c r="D464" s="98"/>
      <c r="E464" s="99"/>
      <c r="F464" s="99"/>
      <c r="G464" s="99"/>
      <c r="H464" s="100"/>
    </row>
    <row r="465" spans="2:8" x14ac:dyDescent="0.2">
      <c r="B465" s="94" t="s">
        <v>99</v>
      </c>
      <c r="C465" s="101"/>
      <c r="D465" s="96"/>
      <c r="E465" s="14"/>
      <c r="F465" s="14"/>
      <c r="G465" s="14"/>
      <c r="H465" s="16"/>
    </row>
    <row r="466" spans="2:8" x14ac:dyDescent="0.2">
      <c r="B466" s="94"/>
      <c r="C466" s="95" t="s">
        <v>36</v>
      </c>
      <c r="D466" s="96"/>
      <c r="E466" s="14"/>
      <c r="F466" s="14"/>
      <c r="G466" s="14"/>
      <c r="H466" s="16"/>
    </row>
    <row r="467" spans="2:8" x14ac:dyDescent="0.2">
      <c r="B467" s="102"/>
      <c r="C467" s="103"/>
      <c r="D467" s="98"/>
      <c r="E467" s="99"/>
      <c r="F467" s="99"/>
      <c r="G467" s="99"/>
      <c r="H467" s="100"/>
    </row>
    <row r="468" spans="2:8" x14ac:dyDescent="0.2">
      <c r="B468" s="73" t="s">
        <v>40</v>
      </c>
      <c r="C468" s="74"/>
      <c r="D468" s="74"/>
      <c r="E468" s="113" t="s">
        <v>102</v>
      </c>
      <c r="F468" s="276" t="s">
        <v>103</v>
      </c>
      <c r="G468" s="277"/>
      <c r="H468" s="278"/>
    </row>
    <row r="469" spans="2:8" x14ac:dyDescent="0.2">
      <c r="B469" s="74" t="s">
        <v>88</v>
      </c>
      <c r="C469" s="74" t="s">
        <v>89</v>
      </c>
      <c r="D469" s="74" t="s">
        <v>90</v>
      </c>
      <c r="E469" s="75" t="s">
        <v>104</v>
      </c>
      <c r="F469" s="75" t="s">
        <v>94</v>
      </c>
      <c r="G469" s="75" t="s">
        <v>95</v>
      </c>
      <c r="H469" s="75" t="s">
        <v>96</v>
      </c>
    </row>
    <row r="470" spans="2:8" x14ac:dyDescent="0.2">
      <c r="B470" s="264" t="s">
        <v>332</v>
      </c>
      <c r="C470" s="78" t="s">
        <v>333</v>
      </c>
      <c r="D470" s="150" t="s">
        <v>205</v>
      </c>
      <c r="E470" s="150">
        <v>170</v>
      </c>
      <c r="F470" s="117">
        <f>(E470*50)</f>
        <v>8500</v>
      </c>
      <c r="G470" s="117">
        <f>(E470*100)</f>
        <v>17000</v>
      </c>
      <c r="H470" s="117">
        <f>(F470*200)</f>
        <v>1700000</v>
      </c>
    </row>
    <row r="471" spans="2:8" x14ac:dyDescent="0.2">
      <c r="B471" s="265"/>
      <c r="C471" s="84" t="s">
        <v>232</v>
      </c>
      <c r="D471" s="150" t="s">
        <v>205</v>
      </c>
      <c r="E471" s="150">
        <v>30</v>
      </c>
      <c r="F471" s="117">
        <f t="shared" ref="F471:F484" si="57">(E471*50)</f>
        <v>1500</v>
      </c>
      <c r="G471" s="117">
        <f t="shared" ref="G471:G484" si="58">(E471*100)</f>
        <v>3000</v>
      </c>
      <c r="H471" s="117">
        <f t="shared" ref="H471:H484" si="59">(F471*200)</f>
        <v>300000</v>
      </c>
    </row>
    <row r="472" spans="2:8" x14ac:dyDescent="0.2">
      <c r="B472" s="265"/>
      <c r="C472" s="84" t="s">
        <v>233</v>
      </c>
      <c r="D472" s="150" t="s">
        <v>205</v>
      </c>
      <c r="E472" s="150">
        <v>5</v>
      </c>
      <c r="F472" s="117">
        <f t="shared" si="57"/>
        <v>250</v>
      </c>
      <c r="G472" s="117">
        <f t="shared" si="58"/>
        <v>500</v>
      </c>
      <c r="H472" s="117">
        <f t="shared" si="59"/>
        <v>50000</v>
      </c>
    </row>
    <row r="473" spans="2:8" x14ac:dyDescent="0.2">
      <c r="B473" s="266"/>
      <c r="C473" s="84" t="s">
        <v>311</v>
      </c>
      <c r="D473" s="150" t="s">
        <v>205</v>
      </c>
      <c r="E473" s="150">
        <v>0.2</v>
      </c>
      <c r="F473" s="117">
        <f t="shared" si="57"/>
        <v>10</v>
      </c>
      <c r="G473" s="117">
        <f t="shared" si="58"/>
        <v>20</v>
      </c>
      <c r="H473" s="117">
        <f t="shared" si="59"/>
        <v>2000</v>
      </c>
    </row>
    <row r="474" spans="2:8" x14ac:dyDescent="0.2">
      <c r="B474" s="139"/>
      <c r="C474" s="84" t="s">
        <v>236</v>
      </c>
      <c r="D474" s="150" t="s">
        <v>199</v>
      </c>
      <c r="E474" s="150">
        <v>10</v>
      </c>
      <c r="F474" s="117">
        <f t="shared" si="57"/>
        <v>500</v>
      </c>
      <c r="G474" s="117">
        <f t="shared" si="58"/>
        <v>1000</v>
      </c>
      <c r="H474" s="117">
        <f t="shared" si="59"/>
        <v>100000</v>
      </c>
    </row>
    <row r="475" spans="2:8" x14ac:dyDescent="0.2">
      <c r="B475" s="200" t="s">
        <v>223</v>
      </c>
      <c r="C475" s="84" t="s">
        <v>229</v>
      </c>
      <c r="D475" s="150" t="s">
        <v>205</v>
      </c>
      <c r="E475" s="150">
        <v>15</v>
      </c>
      <c r="F475" s="117">
        <f t="shared" si="57"/>
        <v>750</v>
      </c>
      <c r="G475" s="117">
        <f t="shared" si="58"/>
        <v>1500</v>
      </c>
      <c r="H475" s="117">
        <f t="shared" si="59"/>
        <v>150000</v>
      </c>
    </row>
    <row r="476" spans="2:8" x14ac:dyDescent="0.2">
      <c r="B476" s="8"/>
      <c r="C476" s="84" t="s">
        <v>228</v>
      </c>
      <c r="D476" s="150" t="s">
        <v>205</v>
      </c>
      <c r="E476" s="150">
        <v>150</v>
      </c>
      <c r="F476" s="117">
        <f t="shared" si="57"/>
        <v>7500</v>
      </c>
      <c r="G476" s="117">
        <f t="shared" si="58"/>
        <v>15000</v>
      </c>
      <c r="H476" s="117">
        <f t="shared" si="59"/>
        <v>1500000</v>
      </c>
    </row>
    <row r="477" spans="2:8" x14ac:dyDescent="0.2">
      <c r="B477" s="85"/>
      <c r="C477" s="84" t="s">
        <v>227</v>
      </c>
      <c r="D477" s="150" t="s">
        <v>205</v>
      </c>
      <c r="E477" s="207">
        <v>100</v>
      </c>
      <c r="F477" s="117">
        <f t="shared" si="57"/>
        <v>5000</v>
      </c>
      <c r="G477" s="117">
        <f t="shared" si="58"/>
        <v>10000</v>
      </c>
      <c r="H477" s="117">
        <f t="shared" si="59"/>
        <v>1000000</v>
      </c>
    </row>
    <row r="478" spans="2:8" x14ac:dyDescent="0.2">
      <c r="B478" s="85"/>
      <c r="C478" s="84" t="s">
        <v>273</v>
      </c>
      <c r="D478" s="150" t="s">
        <v>205</v>
      </c>
      <c r="E478" s="150">
        <v>15</v>
      </c>
      <c r="F478" s="117">
        <f t="shared" si="57"/>
        <v>750</v>
      </c>
      <c r="G478" s="117">
        <f t="shared" si="58"/>
        <v>1500</v>
      </c>
      <c r="H478" s="117">
        <f t="shared" si="59"/>
        <v>150000</v>
      </c>
    </row>
    <row r="479" spans="2:8" x14ac:dyDescent="0.2">
      <c r="B479" s="85"/>
      <c r="C479" s="84" t="s">
        <v>206</v>
      </c>
      <c r="D479" s="150" t="s">
        <v>205</v>
      </c>
      <c r="E479" s="150">
        <v>150</v>
      </c>
      <c r="F479" s="117">
        <f t="shared" si="57"/>
        <v>7500</v>
      </c>
      <c r="G479" s="117">
        <f t="shared" si="58"/>
        <v>15000</v>
      </c>
      <c r="H479" s="117">
        <f t="shared" si="59"/>
        <v>1500000</v>
      </c>
    </row>
    <row r="480" spans="2:8" x14ac:dyDescent="0.2">
      <c r="B480" s="85"/>
      <c r="C480" s="84"/>
      <c r="D480" s="78"/>
      <c r="E480" s="79"/>
      <c r="F480" s="117">
        <f t="shared" si="57"/>
        <v>0</v>
      </c>
      <c r="G480" s="117">
        <f t="shared" si="58"/>
        <v>0</v>
      </c>
      <c r="H480" s="117">
        <f t="shared" si="59"/>
        <v>0</v>
      </c>
    </row>
    <row r="481" spans="2:8" x14ac:dyDescent="0.2">
      <c r="B481" s="85"/>
      <c r="C481" s="84"/>
      <c r="D481" s="78"/>
      <c r="E481" s="79"/>
      <c r="F481" s="117">
        <f t="shared" si="57"/>
        <v>0</v>
      </c>
      <c r="G481" s="117">
        <f t="shared" si="58"/>
        <v>0</v>
      </c>
      <c r="H481" s="117">
        <f t="shared" si="59"/>
        <v>0</v>
      </c>
    </row>
    <row r="482" spans="2:8" x14ac:dyDescent="0.2">
      <c r="B482" s="85"/>
      <c r="C482" s="84"/>
      <c r="D482" s="78"/>
      <c r="E482" s="79"/>
      <c r="F482" s="117">
        <f t="shared" si="57"/>
        <v>0</v>
      </c>
      <c r="G482" s="117">
        <f t="shared" si="58"/>
        <v>0</v>
      </c>
      <c r="H482" s="117">
        <f t="shared" si="59"/>
        <v>0</v>
      </c>
    </row>
    <row r="483" spans="2:8" x14ac:dyDescent="0.2">
      <c r="B483" s="85"/>
      <c r="C483" s="84"/>
      <c r="D483" s="78"/>
      <c r="E483" s="79"/>
      <c r="F483" s="117">
        <f t="shared" si="57"/>
        <v>0</v>
      </c>
      <c r="G483" s="117">
        <f t="shared" si="58"/>
        <v>0</v>
      </c>
      <c r="H483" s="117">
        <f t="shared" si="59"/>
        <v>0</v>
      </c>
    </row>
    <row r="484" spans="2:8" x14ac:dyDescent="0.2">
      <c r="B484" s="85"/>
      <c r="C484" s="84"/>
      <c r="D484" s="78"/>
      <c r="E484" s="79"/>
      <c r="F484" s="117">
        <f t="shared" si="57"/>
        <v>0</v>
      </c>
      <c r="G484" s="117">
        <f t="shared" si="58"/>
        <v>0</v>
      </c>
      <c r="H484" s="117">
        <f t="shared" si="59"/>
        <v>0</v>
      </c>
    </row>
    <row r="485" spans="2:8" x14ac:dyDescent="0.2">
      <c r="B485" s="90"/>
      <c r="C485" s="91"/>
      <c r="D485" s="92"/>
      <c r="E485" s="48"/>
      <c r="F485" s="48"/>
      <c r="G485" s="48"/>
      <c r="H485" s="93"/>
    </row>
    <row r="486" spans="2:8" x14ac:dyDescent="0.2">
      <c r="B486" s="94" t="s">
        <v>101</v>
      </c>
      <c r="C486" s="95" t="s">
        <v>35</v>
      </c>
      <c r="D486" s="96"/>
      <c r="E486" s="14"/>
      <c r="F486" s="14"/>
      <c r="G486" s="14"/>
      <c r="H486" s="16"/>
    </row>
    <row r="487" spans="2:8" x14ac:dyDescent="0.2">
      <c r="B487" s="94" t="s">
        <v>98</v>
      </c>
      <c r="C487" s="97"/>
      <c r="D487" s="98"/>
      <c r="E487" s="99"/>
      <c r="F487" s="99"/>
      <c r="G487" s="99"/>
      <c r="H487" s="100"/>
    </row>
    <row r="488" spans="2:8" x14ac:dyDescent="0.2">
      <c r="B488" s="94" t="s">
        <v>99</v>
      </c>
      <c r="C488" s="101"/>
      <c r="D488" s="96"/>
      <c r="E488" s="14"/>
      <c r="F488" s="14"/>
      <c r="G488" s="14"/>
      <c r="H488" s="16"/>
    </row>
    <row r="489" spans="2:8" x14ac:dyDescent="0.2">
      <c r="B489" s="94"/>
      <c r="C489" s="95" t="s">
        <v>36</v>
      </c>
      <c r="D489" s="96"/>
      <c r="E489" s="14"/>
      <c r="F489" s="14"/>
      <c r="G489" s="14"/>
      <c r="H489" s="16"/>
    </row>
    <row r="490" spans="2:8" x14ac:dyDescent="0.2">
      <c r="B490" s="102"/>
      <c r="C490" s="103"/>
      <c r="D490" s="98"/>
      <c r="E490" s="99"/>
      <c r="F490" s="99"/>
      <c r="G490" s="99"/>
      <c r="H490" s="100"/>
    </row>
    <row r="491" spans="2:8" x14ac:dyDescent="0.2">
      <c r="B491" s="73" t="s">
        <v>41</v>
      </c>
      <c r="C491" s="74"/>
      <c r="D491" s="74"/>
      <c r="E491" s="113" t="s">
        <v>102</v>
      </c>
      <c r="F491" s="276" t="s">
        <v>103</v>
      </c>
      <c r="G491" s="277"/>
      <c r="H491" s="278"/>
    </row>
    <row r="492" spans="2:8" x14ac:dyDescent="0.2">
      <c r="B492" s="74" t="s">
        <v>88</v>
      </c>
      <c r="C492" s="74" t="s">
        <v>89</v>
      </c>
      <c r="D492" s="74" t="s">
        <v>90</v>
      </c>
      <c r="E492" s="75" t="s">
        <v>104</v>
      </c>
      <c r="F492" s="75" t="s">
        <v>94</v>
      </c>
      <c r="G492" s="75" t="s">
        <v>95</v>
      </c>
      <c r="H492" s="75" t="s">
        <v>96</v>
      </c>
    </row>
    <row r="493" spans="2:8" x14ac:dyDescent="0.2">
      <c r="B493" s="313" t="s">
        <v>219</v>
      </c>
      <c r="C493" s="84" t="s">
        <v>230</v>
      </c>
      <c r="D493" s="85" t="s">
        <v>205</v>
      </c>
      <c r="E493" s="85">
        <v>50</v>
      </c>
      <c r="F493" s="117">
        <f>(E493*50)</f>
        <v>2500</v>
      </c>
      <c r="G493" s="117">
        <f>(E493*100)</f>
        <v>5000</v>
      </c>
      <c r="H493" s="117">
        <f>(F493*200)</f>
        <v>500000</v>
      </c>
    </row>
    <row r="494" spans="2:8" x14ac:dyDescent="0.2">
      <c r="B494" s="314"/>
      <c r="C494" s="84" t="s">
        <v>240</v>
      </c>
      <c r="D494" s="85" t="s">
        <v>205</v>
      </c>
      <c r="E494" s="85">
        <v>50</v>
      </c>
      <c r="F494" s="117">
        <f t="shared" ref="F494:F507" si="60">(E494*50)</f>
        <v>2500</v>
      </c>
      <c r="G494" s="117">
        <f t="shared" ref="G494:G507" si="61">(E494*100)</f>
        <v>5000</v>
      </c>
      <c r="H494" s="117">
        <f t="shared" ref="H494:H507" si="62">(F494*200)</f>
        <v>500000</v>
      </c>
    </row>
    <row r="495" spans="2:8" x14ac:dyDescent="0.2">
      <c r="B495" s="314"/>
      <c r="C495" s="84" t="s">
        <v>318</v>
      </c>
      <c r="D495" s="85" t="s">
        <v>205</v>
      </c>
      <c r="E495" s="85">
        <v>50</v>
      </c>
      <c r="F495" s="117">
        <f t="shared" si="60"/>
        <v>2500</v>
      </c>
      <c r="G495" s="117">
        <f t="shared" si="61"/>
        <v>5000</v>
      </c>
      <c r="H495" s="117">
        <f t="shared" si="62"/>
        <v>500000</v>
      </c>
    </row>
    <row r="496" spans="2:8" x14ac:dyDescent="0.2">
      <c r="B496" s="315"/>
      <c r="C496" s="84" t="s">
        <v>232</v>
      </c>
      <c r="D496" s="85" t="s">
        <v>205</v>
      </c>
      <c r="E496" s="85">
        <v>35</v>
      </c>
      <c r="F496" s="117">
        <f t="shared" si="60"/>
        <v>1750</v>
      </c>
      <c r="G496" s="117">
        <f t="shared" si="61"/>
        <v>3500</v>
      </c>
      <c r="H496" s="117">
        <f t="shared" si="62"/>
        <v>350000</v>
      </c>
    </row>
    <row r="497" spans="2:8" x14ac:dyDescent="0.2">
      <c r="B497" s="149"/>
      <c r="C497" s="84" t="s">
        <v>226</v>
      </c>
      <c r="D497" s="85" t="s">
        <v>205</v>
      </c>
      <c r="E497" s="85">
        <v>60</v>
      </c>
      <c r="F497" s="117">
        <f t="shared" si="60"/>
        <v>3000</v>
      </c>
      <c r="G497" s="117">
        <f t="shared" si="61"/>
        <v>6000</v>
      </c>
      <c r="H497" s="117">
        <f t="shared" si="62"/>
        <v>600000</v>
      </c>
    </row>
    <row r="498" spans="2:8" x14ac:dyDescent="0.2">
      <c r="B498" s="200" t="s">
        <v>218</v>
      </c>
      <c r="C498" s="84" t="s">
        <v>241</v>
      </c>
      <c r="D498" s="85" t="s">
        <v>205</v>
      </c>
      <c r="E498" s="85">
        <v>5</v>
      </c>
      <c r="F498" s="117">
        <f t="shared" si="60"/>
        <v>250</v>
      </c>
      <c r="G498" s="117">
        <f t="shared" si="61"/>
        <v>500</v>
      </c>
      <c r="H498" s="117">
        <f t="shared" si="62"/>
        <v>50000</v>
      </c>
    </row>
    <row r="499" spans="2:8" x14ac:dyDescent="0.2">
      <c r="B499" s="8"/>
      <c r="C499" s="84" t="s">
        <v>236</v>
      </c>
      <c r="D499" s="85" t="s">
        <v>199</v>
      </c>
      <c r="E499" s="85">
        <v>10</v>
      </c>
      <c r="F499" s="117">
        <f t="shared" si="60"/>
        <v>500</v>
      </c>
      <c r="G499" s="117">
        <f t="shared" si="61"/>
        <v>1000</v>
      </c>
      <c r="H499" s="117">
        <f t="shared" si="62"/>
        <v>100000</v>
      </c>
    </row>
    <row r="500" spans="2:8" x14ac:dyDescent="0.2">
      <c r="B500" s="85"/>
      <c r="C500" s="84" t="s">
        <v>218</v>
      </c>
      <c r="D500" s="85" t="s">
        <v>205</v>
      </c>
      <c r="E500" s="85">
        <v>120</v>
      </c>
      <c r="F500" s="117">
        <f t="shared" si="60"/>
        <v>6000</v>
      </c>
      <c r="G500" s="117">
        <f t="shared" si="61"/>
        <v>12000</v>
      </c>
      <c r="H500" s="117">
        <f t="shared" si="62"/>
        <v>1200000</v>
      </c>
    </row>
    <row r="501" spans="2:8" x14ac:dyDescent="0.2">
      <c r="B501" s="85"/>
      <c r="C501" s="84" t="s">
        <v>320</v>
      </c>
      <c r="D501" s="85" t="s">
        <v>205</v>
      </c>
      <c r="E501" s="85">
        <v>30</v>
      </c>
      <c r="F501" s="117">
        <f t="shared" si="60"/>
        <v>1500</v>
      </c>
      <c r="G501" s="117">
        <f t="shared" si="61"/>
        <v>3000</v>
      </c>
      <c r="H501" s="117">
        <f t="shared" si="62"/>
        <v>300000</v>
      </c>
    </row>
    <row r="502" spans="2:8" x14ac:dyDescent="0.2">
      <c r="B502" s="85"/>
      <c r="C502" s="84" t="s">
        <v>242</v>
      </c>
      <c r="D502" s="85" t="s">
        <v>205</v>
      </c>
      <c r="E502" s="85">
        <v>0.2</v>
      </c>
      <c r="F502" s="117">
        <f t="shared" si="60"/>
        <v>10</v>
      </c>
      <c r="G502" s="117">
        <f t="shared" si="61"/>
        <v>20</v>
      </c>
      <c r="H502" s="117">
        <f t="shared" si="62"/>
        <v>2000</v>
      </c>
    </row>
    <row r="503" spans="2:8" x14ac:dyDescent="0.2">
      <c r="B503" s="85"/>
      <c r="C503" s="84"/>
      <c r="D503" s="78"/>
      <c r="E503" s="79"/>
      <c r="F503" s="117">
        <f t="shared" si="60"/>
        <v>0</v>
      </c>
      <c r="G503" s="117">
        <f t="shared" si="61"/>
        <v>0</v>
      </c>
      <c r="H503" s="117">
        <f t="shared" si="62"/>
        <v>0</v>
      </c>
    </row>
    <row r="504" spans="2:8" x14ac:dyDescent="0.2">
      <c r="B504" s="85"/>
      <c r="C504" s="84"/>
      <c r="D504" s="78"/>
      <c r="E504" s="79"/>
      <c r="F504" s="117">
        <f t="shared" si="60"/>
        <v>0</v>
      </c>
      <c r="G504" s="117">
        <f t="shared" si="61"/>
        <v>0</v>
      </c>
      <c r="H504" s="117">
        <f t="shared" si="62"/>
        <v>0</v>
      </c>
    </row>
    <row r="505" spans="2:8" x14ac:dyDescent="0.2">
      <c r="B505" s="85"/>
      <c r="C505" s="84"/>
      <c r="D505" s="78"/>
      <c r="E505" s="79"/>
      <c r="F505" s="117">
        <f t="shared" si="60"/>
        <v>0</v>
      </c>
      <c r="G505" s="117">
        <f t="shared" si="61"/>
        <v>0</v>
      </c>
      <c r="H505" s="117">
        <f t="shared" si="62"/>
        <v>0</v>
      </c>
    </row>
    <row r="506" spans="2:8" x14ac:dyDescent="0.2">
      <c r="B506" s="85"/>
      <c r="C506" s="84"/>
      <c r="D506" s="78"/>
      <c r="E506" s="79"/>
      <c r="F506" s="117">
        <f t="shared" si="60"/>
        <v>0</v>
      </c>
      <c r="G506" s="117">
        <f t="shared" si="61"/>
        <v>0</v>
      </c>
      <c r="H506" s="117">
        <f t="shared" si="62"/>
        <v>0</v>
      </c>
    </row>
    <row r="507" spans="2:8" x14ac:dyDescent="0.2">
      <c r="B507" s="85"/>
      <c r="C507" s="84"/>
      <c r="D507" s="78"/>
      <c r="E507" s="79"/>
      <c r="F507" s="117">
        <f t="shared" si="60"/>
        <v>0</v>
      </c>
      <c r="G507" s="117">
        <f t="shared" si="61"/>
        <v>0</v>
      </c>
      <c r="H507" s="117">
        <f t="shared" si="62"/>
        <v>0</v>
      </c>
    </row>
    <row r="508" spans="2:8" x14ac:dyDescent="0.2">
      <c r="B508" s="90"/>
      <c r="C508" s="91"/>
      <c r="D508" s="92"/>
      <c r="E508" s="48"/>
      <c r="F508" s="48"/>
      <c r="G508" s="48"/>
      <c r="H508" s="93"/>
    </row>
    <row r="509" spans="2:8" x14ac:dyDescent="0.2">
      <c r="B509" s="94" t="s">
        <v>101</v>
      </c>
      <c r="C509" s="95" t="s">
        <v>35</v>
      </c>
      <c r="D509" s="96"/>
      <c r="E509" s="14"/>
      <c r="F509" s="14"/>
      <c r="G509" s="14"/>
      <c r="H509" s="16"/>
    </row>
    <row r="510" spans="2:8" x14ac:dyDescent="0.2">
      <c r="B510" s="94" t="s">
        <v>98</v>
      </c>
      <c r="C510" s="97"/>
      <c r="D510" s="98"/>
      <c r="E510" s="99"/>
      <c r="F510" s="99"/>
      <c r="G510" s="99"/>
      <c r="H510" s="100"/>
    </row>
    <row r="511" spans="2:8" x14ac:dyDescent="0.2">
      <c r="B511" s="94" t="s">
        <v>99</v>
      </c>
      <c r="C511" s="101"/>
      <c r="D511" s="96"/>
      <c r="E511" s="14"/>
      <c r="F511" s="14"/>
      <c r="G511" s="14"/>
      <c r="H511" s="16"/>
    </row>
    <row r="512" spans="2:8" x14ac:dyDescent="0.2">
      <c r="B512" s="94"/>
      <c r="C512" s="95" t="s">
        <v>36</v>
      </c>
      <c r="D512" s="96"/>
      <c r="E512" s="14"/>
      <c r="F512" s="14"/>
      <c r="G512" s="14"/>
      <c r="H512" s="16"/>
    </row>
    <row r="513" spans="2:8" x14ac:dyDescent="0.2">
      <c r="B513" s="102"/>
      <c r="C513" s="103"/>
      <c r="D513" s="98"/>
      <c r="E513" s="99"/>
      <c r="F513" s="99"/>
      <c r="G513" s="99"/>
      <c r="H513" s="100"/>
    </row>
    <row r="514" spans="2:8" x14ac:dyDescent="0.2">
      <c r="B514" s="73" t="s">
        <v>42</v>
      </c>
      <c r="C514" s="74"/>
      <c r="D514" s="74"/>
      <c r="E514" s="113" t="s">
        <v>102</v>
      </c>
      <c r="F514" s="276" t="s">
        <v>103</v>
      </c>
      <c r="G514" s="277"/>
      <c r="H514" s="278"/>
    </row>
    <row r="515" spans="2:8" x14ac:dyDescent="0.2">
      <c r="B515" s="74" t="s">
        <v>88</v>
      </c>
      <c r="C515" s="74" t="s">
        <v>89</v>
      </c>
      <c r="D515" s="74" t="s">
        <v>90</v>
      </c>
      <c r="E515" s="75" t="s">
        <v>104</v>
      </c>
      <c r="F515" s="75" t="s">
        <v>94</v>
      </c>
      <c r="G515" s="75" t="s">
        <v>95</v>
      </c>
      <c r="H515" s="75" t="s">
        <v>96</v>
      </c>
    </row>
    <row r="516" spans="2:8" x14ac:dyDescent="0.2">
      <c r="B516" s="264" t="s">
        <v>281</v>
      </c>
      <c r="C516" s="223" t="s">
        <v>314</v>
      </c>
      <c r="D516" s="150" t="s">
        <v>205</v>
      </c>
      <c r="E516" s="150">
        <v>150</v>
      </c>
      <c r="F516" s="117">
        <f>(E516*50)</f>
        <v>7500</v>
      </c>
      <c r="G516" s="117">
        <f>(E516*100)</f>
        <v>15000</v>
      </c>
      <c r="H516" s="117">
        <f>(F516*200)</f>
        <v>1500000</v>
      </c>
    </row>
    <row r="517" spans="2:8" x14ac:dyDescent="0.2">
      <c r="B517" s="265"/>
      <c r="C517" t="s">
        <v>232</v>
      </c>
      <c r="D517" s="85" t="s">
        <v>205</v>
      </c>
      <c r="E517" s="207">
        <v>30</v>
      </c>
      <c r="F517" s="117">
        <f t="shared" ref="F517:F530" si="63">(E517*50)</f>
        <v>1500</v>
      </c>
      <c r="G517" s="117">
        <f t="shared" ref="G517:G530" si="64">(E517*100)</f>
        <v>3000</v>
      </c>
      <c r="H517" s="117">
        <f t="shared" ref="H517:H530" si="65">(F517*200)</f>
        <v>300000</v>
      </c>
    </row>
    <row r="518" spans="2:8" x14ac:dyDescent="0.2">
      <c r="B518" s="265"/>
      <c r="C518" s="223" t="s">
        <v>233</v>
      </c>
      <c r="D518" s="150" t="s">
        <v>205</v>
      </c>
      <c r="E518" s="150">
        <v>5</v>
      </c>
      <c r="F518" s="117">
        <f t="shared" si="63"/>
        <v>250</v>
      </c>
      <c r="G518" s="117">
        <f t="shared" si="64"/>
        <v>500</v>
      </c>
      <c r="H518" s="117">
        <f t="shared" si="65"/>
        <v>50000</v>
      </c>
    </row>
    <row r="519" spans="2:8" x14ac:dyDescent="0.2">
      <c r="B519" s="266"/>
      <c r="C519" s="223" t="s">
        <v>311</v>
      </c>
      <c r="D519" s="150" t="s">
        <v>205</v>
      </c>
      <c r="E519" s="150">
        <v>0.2</v>
      </c>
      <c r="F519" s="117">
        <f t="shared" si="63"/>
        <v>10</v>
      </c>
      <c r="G519" s="117">
        <f t="shared" si="64"/>
        <v>20</v>
      </c>
      <c r="H519" s="117">
        <f t="shared" si="65"/>
        <v>2000</v>
      </c>
    </row>
    <row r="520" spans="2:8" x14ac:dyDescent="0.2">
      <c r="B520" s="149"/>
      <c r="C520" s="223" t="s">
        <v>236</v>
      </c>
      <c r="D520" s="85" t="s">
        <v>199</v>
      </c>
      <c r="E520" s="207">
        <v>10</v>
      </c>
      <c r="F520" s="117">
        <f t="shared" si="63"/>
        <v>500</v>
      </c>
      <c r="G520" s="117">
        <f t="shared" si="64"/>
        <v>1000</v>
      </c>
      <c r="H520" s="117">
        <f t="shared" si="65"/>
        <v>100000</v>
      </c>
    </row>
    <row r="521" spans="2:8" x14ac:dyDescent="0.2">
      <c r="B521" s="200" t="s">
        <v>247</v>
      </c>
      <c r="C521" s="223" t="s">
        <v>228</v>
      </c>
      <c r="D521" s="85" t="s">
        <v>205</v>
      </c>
      <c r="E521" s="207">
        <v>120</v>
      </c>
      <c r="F521" s="117">
        <f t="shared" si="63"/>
        <v>6000</v>
      </c>
      <c r="G521" s="117">
        <f t="shared" si="64"/>
        <v>12000</v>
      </c>
      <c r="H521" s="117">
        <f t="shared" si="65"/>
        <v>1200000</v>
      </c>
    </row>
    <row r="522" spans="2:8" x14ac:dyDescent="0.2">
      <c r="B522" s="8"/>
      <c r="C522" s="222" t="s">
        <v>227</v>
      </c>
      <c r="D522" s="218" t="s">
        <v>205</v>
      </c>
      <c r="E522" s="207">
        <v>70</v>
      </c>
      <c r="F522" s="117">
        <f t="shared" si="63"/>
        <v>3500</v>
      </c>
      <c r="G522" s="117">
        <f t="shared" si="64"/>
        <v>7000</v>
      </c>
      <c r="H522" s="117">
        <f t="shared" si="65"/>
        <v>700000</v>
      </c>
    </row>
    <row r="523" spans="2:8" x14ac:dyDescent="0.2">
      <c r="B523" s="85"/>
      <c r="C523" s="223" t="s">
        <v>226</v>
      </c>
      <c r="D523" s="150" t="s">
        <v>205</v>
      </c>
      <c r="E523" s="150">
        <v>50</v>
      </c>
      <c r="F523" s="117">
        <f t="shared" si="63"/>
        <v>2500</v>
      </c>
      <c r="G523" s="117">
        <f t="shared" si="64"/>
        <v>5000</v>
      </c>
      <c r="H523" s="117">
        <f t="shared" si="65"/>
        <v>500000</v>
      </c>
    </row>
    <row r="524" spans="2:8" x14ac:dyDescent="0.2">
      <c r="B524" s="85"/>
      <c r="C524" s="223" t="s">
        <v>206</v>
      </c>
      <c r="D524" s="150" t="s">
        <v>205</v>
      </c>
      <c r="E524" s="150">
        <v>150</v>
      </c>
      <c r="F524" s="117">
        <f t="shared" si="63"/>
        <v>7500</v>
      </c>
      <c r="G524" s="117">
        <f t="shared" si="64"/>
        <v>15000</v>
      </c>
      <c r="H524" s="117">
        <f t="shared" si="65"/>
        <v>1500000</v>
      </c>
    </row>
    <row r="525" spans="2:8" x14ac:dyDescent="0.2">
      <c r="B525" s="85"/>
      <c r="C525" s="84"/>
      <c r="D525" s="78"/>
      <c r="E525" s="79"/>
      <c r="F525" s="117">
        <f t="shared" si="63"/>
        <v>0</v>
      </c>
      <c r="G525" s="117">
        <f t="shared" si="64"/>
        <v>0</v>
      </c>
      <c r="H525" s="117">
        <f t="shared" si="65"/>
        <v>0</v>
      </c>
    </row>
    <row r="526" spans="2:8" x14ac:dyDescent="0.2">
      <c r="B526" s="85"/>
      <c r="C526" s="84"/>
      <c r="D526" s="78"/>
      <c r="E526" s="79"/>
      <c r="F526" s="117">
        <f t="shared" si="63"/>
        <v>0</v>
      </c>
      <c r="G526" s="117">
        <f t="shared" si="64"/>
        <v>0</v>
      </c>
      <c r="H526" s="117">
        <f t="shared" si="65"/>
        <v>0</v>
      </c>
    </row>
    <row r="527" spans="2:8" x14ac:dyDescent="0.2">
      <c r="B527" s="85"/>
      <c r="C527" s="84"/>
      <c r="D527" s="78"/>
      <c r="E527" s="79"/>
      <c r="F527" s="117">
        <f t="shared" si="63"/>
        <v>0</v>
      </c>
      <c r="G527" s="117">
        <f t="shared" si="64"/>
        <v>0</v>
      </c>
      <c r="H527" s="117">
        <f t="shared" si="65"/>
        <v>0</v>
      </c>
    </row>
    <row r="528" spans="2:8" x14ac:dyDescent="0.2">
      <c r="B528" s="85"/>
      <c r="C528" s="84"/>
      <c r="D528" s="78"/>
      <c r="E528" s="79"/>
      <c r="F528" s="117">
        <f t="shared" si="63"/>
        <v>0</v>
      </c>
      <c r="G528" s="117">
        <f t="shared" si="64"/>
        <v>0</v>
      </c>
      <c r="H528" s="117">
        <f t="shared" si="65"/>
        <v>0</v>
      </c>
    </row>
    <row r="529" spans="2:8" x14ac:dyDescent="0.2">
      <c r="B529" s="85"/>
      <c r="C529" s="84"/>
      <c r="D529" s="78"/>
      <c r="E529" s="79"/>
      <c r="F529" s="117">
        <f t="shared" si="63"/>
        <v>0</v>
      </c>
      <c r="G529" s="117">
        <f t="shared" si="64"/>
        <v>0</v>
      </c>
      <c r="H529" s="117">
        <f t="shared" si="65"/>
        <v>0</v>
      </c>
    </row>
    <row r="530" spans="2:8" x14ac:dyDescent="0.2">
      <c r="B530" s="85"/>
      <c r="C530" s="84"/>
      <c r="D530" s="78"/>
      <c r="E530" s="79"/>
      <c r="F530" s="117">
        <f t="shared" si="63"/>
        <v>0</v>
      </c>
      <c r="G530" s="117">
        <f t="shared" si="64"/>
        <v>0</v>
      </c>
      <c r="H530" s="117">
        <f t="shared" si="65"/>
        <v>0</v>
      </c>
    </row>
    <row r="531" spans="2:8" x14ac:dyDescent="0.2">
      <c r="B531" s="90"/>
      <c r="C531" s="91"/>
      <c r="D531" s="92"/>
      <c r="E531" s="48"/>
      <c r="F531" s="48"/>
      <c r="G531" s="48"/>
      <c r="H531" s="93"/>
    </row>
    <row r="532" spans="2:8" x14ac:dyDescent="0.2">
      <c r="B532" s="94" t="s">
        <v>101</v>
      </c>
      <c r="C532" s="95" t="s">
        <v>35</v>
      </c>
      <c r="D532" s="96"/>
      <c r="E532" s="14"/>
      <c r="F532" s="14"/>
      <c r="G532" s="14"/>
      <c r="H532" s="16"/>
    </row>
    <row r="533" spans="2:8" x14ac:dyDescent="0.2">
      <c r="B533" s="94" t="s">
        <v>98</v>
      </c>
      <c r="C533" s="97"/>
      <c r="D533" s="98"/>
      <c r="E533" s="99"/>
      <c r="F533" s="99"/>
      <c r="G533" s="99"/>
      <c r="H533" s="100"/>
    </row>
    <row r="534" spans="2:8" x14ac:dyDescent="0.2">
      <c r="B534" s="94" t="s">
        <v>99</v>
      </c>
      <c r="C534" s="101"/>
      <c r="D534" s="96"/>
      <c r="E534" s="14"/>
      <c r="F534" s="14"/>
      <c r="G534" s="14"/>
      <c r="H534" s="16"/>
    </row>
    <row r="535" spans="2:8" x14ac:dyDescent="0.2">
      <c r="B535" s="94"/>
      <c r="C535" s="95" t="s">
        <v>36</v>
      </c>
      <c r="D535" s="96"/>
      <c r="E535" s="14"/>
      <c r="F535" s="14"/>
      <c r="G535" s="14"/>
      <c r="H535" s="16"/>
    </row>
    <row r="536" spans="2:8" x14ac:dyDescent="0.2">
      <c r="B536" s="102"/>
      <c r="C536" s="103"/>
      <c r="D536" s="98"/>
      <c r="E536" s="99"/>
      <c r="F536" s="99"/>
      <c r="G536" s="99"/>
      <c r="H536" s="100"/>
    </row>
    <row r="537" spans="2:8" x14ac:dyDescent="0.2">
      <c r="B537" s="73" t="s">
        <v>133</v>
      </c>
      <c r="C537" s="74"/>
      <c r="D537" s="74"/>
      <c r="E537" s="113" t="s">
        <v>102</v>
      </c>
      <c r="F537" s="276" t="s">
        <v>103</v>
      </c>
      <c r="G537" s="277"/>
      <c r="H537" s="278"/>
    </row>
    <row r="538" spans="2:8" x14ac:dyDescent="0.2">
      <c r="B538" s="74" t="s">
        <v>88</v>
      </c>
      <c r="C538" s="74" t="s">
        <v>89</v>
      </c>
      <c r="D538" s="74" t="s">
        <v>90</v>
      </c>
      <c r="E538" s="75" t="s">
        <v>104</v>
      </c>
      <c r="F538" s="75" t="s">
        <v>94</v>
      </c>
      <c r="G538" s="75" t="s">
        <v>95</v>
      </c>
      <c r="H538" s="75" t="s">
        <v>96</v>
      </c>
    </row>
    <row r="539" spans="2:8" x14ac:dyDescent="0.2">
      <c r="B539" s="84" t="s">
        <v>221</v>
      </c>
      <c r="C539" s="84" t="s">
        <v>321</v>
      </c>
      <c r="D539" s="85" t="s">
        <v>205</v>
      </c>
      <c r="E539" s="85">
        <v>60</v>
      </c>
      <c r="F539" s="117">
        <f>(E539*50)</f>
        <v>3000</v>
      </c>
      <c r="G539" s="117">
        <f>(E539*100)</f>
        <v>6000</v>
      </c>
      <c r="H539" s="117">
        <f>(F539*200)</f>
        <v>600000</v>
      </c>
    </row>
    <row r="540" spans="2:8" x14ac:dyDescent="0.2">
      <c r="B540" s="84" t="s">
        <v>223</v>
      </c>
      <c r="C540" s="84" t="s">
        <v>244</v>
      </c>
      <c r="D540" s="85" t="s">
        <v>205</v>
      </c>
      <c r="E540" s="85">
        <v>0.5</v>
      </c>
      <c r="F540" s="117">
        <f t="shared" ref="F540:F553" si="66">(E540*50)</f>
        <v>25</v>
      </c>
      <c r="G540" s="117">
        <f t="shared" ref="G540:G553" si="67">(E540*100)</f>
        <v>50</v>
      </c>
      <c r="H540" s="117">
        <f t="shared" ref="H540:H553" si="68">(F540*200)</f>
        <v>5000</v>
      </c>
    </row>
    <row r="541" spans="2:8" x14ac:dyDescent="0.2">
      <c r="B541" s="85"/>
      <c r="C541" s="84" t="s">
        <v>245</v>
      </c>
      <c r="D541" s="85" t="s">
        <v>205</v>
      </c>
      <c r="E541" s="85">
        <v>40</v>
      </c>
      <c r="F541" s="117">
        <f t="shared" si="66"/>
        <v>2000</v>
      </c>
      <c r="G541" s="117">
        <f t="shared" si="67"/>
        <v>4000</v>
      </c>
      <c r="H541" s="117">
        <f t="shared" si="68"/>
        <v>400000</v>
      </c>
    </row>
    <row r="542" spans="2:8" x14ac:dyDescent="0.2">
      <c r="B542" s="85"/>
      <c r="C542" s="84" t="s">
        <v>322</v>
      </c>
      <c r="D542" s="85" t="s">
        <v>205</v>
      </c>
      <c r="E542" s="85">
        <v>15</v>
      </c>
      <c r="F542" s="117">
        <f t="shared" si="66"/>
        <v>750</v>
      </c>
      <c r="G542" s="117">
        <f t="shared" si="67"/>
        <v>1500</v>
      </c>
      <c r="H542" s="117">
        <f t="shared" si="68"/>
        <v>150000</v>
      </c>
    </row>
    <row r="543" spans="2:8" x14ac:dyDescent="0.2">
      <c r="B543" s="85"/>
      <c r="C543" s="84" t="s">
        <v>246</v>
      </c>
      <c r="D543" s="85" t="s">
        <v>205</v>
      </c>
      <c r="E543" s="85">
        <v>22</v>
      </c>
      <c r="F543" s="117">
        <f t="shared" si="66"/>
        <v>1100</v>
      </c>
      <c r="G543" s="117">
        <f t="shared" si="67"/>
        <v>2200</v>
      </c>
      <c r="H543" s="117">
        <f t="shared" si="68"/>
        <v>220000</v>
      </c>
    </row>
    <row r="544" spans="2:8" x14ac:dyDescent="0.2">
      <c r="B544" s="85"/>
      <c r="C544" s="84" t="s">
        <v>241</v>
      </c>
      <c r="D544" s="85" t="s">
        <v>205</v>
      </c>
      <c r="E544" s="85">
        <v>5</v>
      </c>
      <c r="F544" s="117">
        <f t="shared" si="66"/>
        <v>250</v>
      </c>
      <c r="G544" s="117">
        <f t="shared" si="67"/>
        <v>500</v>
      </c>
      <c r="H544" s="117">
        <f t="shared" si="68"/>
        <v>50000</v>
      </c>
    </row>
    <row r="545" spans="2:8" x14ac:dyDescent="0.2">
      <c r="B545" s="85"/>
      <c r="C545" s="84" t="s">
        <v>232</v>
      </c>
      <c r="D545" s="85" t="s">
        <v>205</v>
      </c>
      <c r="E545" s="85">
        <v>20</v>
      </c>
      <c r="F545" s="117">
        <f t="shared" si="66"/>
        <v>1000</v>
      </c>
      <c r="G545" s="117">
        <f t="shared" si="67"/>
        <v>2000</v>
      </c>
      <c r="H545" s="117">
        <f t="shared" si="68"/>
        <v>200000</v>
      </c>
    </row>
    <row r="546" spans="2:8" x14ac:dyDescent="0.2">
      <c r="B546" s="85"/>
      <c r="C546" s="84" t="s">
        <v>236</v>
      </c>
      <c r="D546" s="85" t="s">
        <v>199</v>
      </c>
      <c r="E546" s="85">
        <v>10</v>
      </c>
      <c r="F546" s="117">
        <f t="shared" si="66"/>
        <v>500</v>
      </c>
      <c r="G546" s="117">
        <f t="shared" si="67"/>
        <v>1000</v>
      </c>
      <c r="H546" s="117">
        <f t="shared" si="68"/>
        <v>100000</v>
      </c>
    </row>
    <row r="547" spans="2:8" x14ac:dyDescent="0.2">
      <c r="B547" s="85"/>
      <c r="C547" s="84" t="s">
        <v>226</v>
      </c>
      <c r="D547" s="85" t="s">
        <v>205</v>
      </c>
      <c r="E547" s="85">
        <v>27</v>
      </c>
      <c r="F547" s="117">
        <f t="shared" si="66"/>
        <v>1350</v>
      </c>
      <c r="G547" s="117">
        <f t="shared" si="67"/>
        <v>2700</v>
      </c>
      <c r="H547" s="117">
        <f t="shared" si="68"/>
        <v>270000</v>
      </c>
    </row>
    <row r="548" spans="2:8" x14ac:dyDescent="0.2">
      <c r="B548" s="85"/>
      <c r="C548" s="212" t="s">
        <v>252</v>
      </c>
      <c r="D548" s="200" t="s">
        <v>205</v>
      </c>
      <c r="E548" s="207">
        <v>0.1</v>
      </c>
      <c r="F548" s="117">
        <f t="shared" si="66"/>
        <v>5</v>
      </c>
      <c r="G548" s="117">
        <f t="shared" si="67"/>
        <v>10</v>
      </c>
      <c r="H548" s="117">
        <f t="shared" si="68"/>
        <v>1000</v>
      </c>
    </row>
    <row r="549" spans="2:8" x14ac:dyDescent="0.2">
      <c r="B549" s="85"/>
      <c r="C549" s="84" t="s">
        <v>242</v>
      </c>
      <c r="D549" s="85" t="s">
        <v>205</v>
      </c>
      <c r="E549" s="85">
        <v>0.2</v>
      </c>
      <c r="F549" s="117">
        <f t="shared" si="66"/>
        <v>10</v>
      </c>
      <c r="G549" s="117">
        <f t="shared" si="67"/>
        <v>20</v>
      </c>
      <c r="H549" s="117">
        <f t="shared" si="68"/>
        <v>2000</v>
      </c>
    </row>
    <row r="550" spans="2:8" x14ac:dyDescent="0.2">
      <c r="B550" s="85"/>
      <c r="C550" s="84" t="s">
        <v>206</v>
      </c>
      <c r="D550" s="85" t="s">
        <v>205</v>
      </c>
      <c r="E550" s="85">
        <v>150</v>
      </c>
      <c r="F550" s="117">
        <f t="shared" si="66"/>
        <v>7500</v>
      </c>
      <c r="G550" s="117">
        <f t="shared" si="67"/>
        <v>15000</v>
      </c>
      <c r="H550" s="117">
        <f t="shared" si="68"/>
        <v>1500000</v>
      </c>
    </row>
    <row r="551" spans="2:8" x14ac:dyDescent="0.2">
      <c r="B551" s="85"/>
      <c r="C551" s="84"/>
      <c r="D551" s="78"/>
      <c r="E551" s="79"/>
      <c r="F551" s="117">
        <f t="shared" si="66"/>
        <v>0</v>
      </c>
      <c r="G551" s="117">
        <f t="shared" si="67"/>
        <v>0</v>
      </c>
      <c r="H551" s="117">
        <f t="shared" si="68"/>
        <v>0</v>
      </c>
    </row>
    <row r="552" spans="2:8" x14ac:dyDescent="0.2">
      <c r="B552" s="85"/>
      <c r="C552" s="84"/>
      <c r="D552" s="78"/>
      <c r="E552" s="79"/>
      <c r="F552" s="117">
        <f t="shared" si="66"/>
        <v>0</v>
      </c>
      <c r="G552" s="117">
        <f t="shared" si="67"/>
        <v>0</v>
      </c>
      <c r="H552" s="117">
        <f t="shared" si="68"/>
        <v>0</v>
      </c>
    </row>
    <row r="553" spans="2:8" x14ac:dyDescent="0.2">
      <c r="B553" s="85"/>
      <c r="C553" s="84"/>
      <c r="D553" s="78"/>
      <c r="E553" s="79"/>
      <c r="F553" s="117">
        <f t="shared" si="66"/>
        <v>0</v>
      </c>
      <c r="G553" s="117">
        <f t="shared" si="67"/>
        <v>0</v>
      </c>
      <c r="H553" s="117">
        <f t="shared" si="68"/>
        <v>0</v>
      </c>
    </row>
    <row r="554" spans="2:8" x14ac:dyDescent="0.2">
      <c r="B554" s="90"/>
      <c r="C554" s="91"/>
      <c r="D554" s="92"/>
      <c r="E554" s="48"/>
      <c r="F554" s="48"/>
      <c r="G554" s="48"/>
      <c r="H554" s="93"/>
    </row>
    <row r="555" spans="2:8" x14ac:dyDescent="0.2">
      <c r="B555" s="94" t="s">
        <v>101</v>
      </c>
      <c r="C555" s="95" t="s">
        <v>35</v>
      </c>
      <c r="D555" s="96"/>
      <c r="E555" s="14"/>
      <c r="F555" s="14"/>
      <c r="G555" s="14"/>
      <c r="H555" s="16"/>
    </row>
    <row r="556" spans="2:8" x14ac:dyDescent="0.2">
      <c r="B556" s="94" t="s">
        <v>98</v>
      </c>
      <c r="C556" s="97"/>
      <c r="D556" s="98"/>
      <c r="E556" s="99"/>
      <c r="F556" s="99"/>
      <c r="G556" s="99"/>
      <c r="H556" s="100"/>
    </row>
    <row r="557" spans="2:8" x14ac:dyDescent="0.2">
      <c r="B557" s="94" t="s">
        <v>99</v>
      </c>
      <c r="C557" s="101"/>
      <c r="D557" s="96"/>
      <c r="E557" s="14"/>
      <c r="F557" s="14"/>
      <c r="G557" s="14"/>
      <c r="H557" s="16"/>
    </row>
    <row r="558" spans="2:8" x14ac:dyDescent="0.2">
      <c r="B558" s="94"/>
      <c r="C558" s="95" t="s">
        <v>36</v>
      </c>
      <c r="D558" s="96"/>
      <c r="E558" s="14"/>
      <c r="F558" s="14"/>
      <c r="G558" s="14"/>
      <c r="H558" s="16"/>
    </row>
    <row r="559" spans="2:8" x14ac:dyDescent="0.2">
      <c r="B559" s="102"/>
      <c r="C559" s="103"/>
      <c r="D559" s="98"/>
      <c r="E559" s="99"/>
      <c r="F559" s="99"/>
      <c r="G559" s="99"/>
      <c r="H559" s="100"/>
    </row>
    <row r="560" spans="2:8" x14ac:dyDescent="0.2">
      <c r="B560" s="73" t="s">
        <v>134</v>
      </c>
      <c r="C560" s="74"/>
      <c r="D560" s="74"/>
      <c r="E560" s="113" t="s">
        <v>102</v>
      </c>
      <c r="F560" s="276" t="s">
        <v>103</v>
      </c>
      <c r="G560" s="277"/>
      <c r="H560" s="278"/>
    </row>
    <row r="561" spans="2:8" x14ac:dyDescent="0.2">
      <c r="B561" s="74" t="s">
        <v>88</v>
      </c>
      <c r="C561" s="74" t="s">
        <v>89</v>
      </c>
      <c r="D561" s="74" t="s">
        <v>90</v>
      </c>
      <c r="E561" s="75" t="s">
        <v>104</v>
      </c>
      <c r="F561" s="75" t="s">
        <v>94</v>
      </c>
      <c r="G561" s="75" t="s">
        <v>95</v>
      </c>
      <c r="H561" s="75" t="s">
        <v>96</v>
      </c>
    </row>
    <row r="562" spans="2:8" ht="25.5" x14ac:dyDescent="0.2">
      <c r="B562" s="215" t="s">
        <v>323</v>
      </c>
      <c r="C562" s="216" t="s">
        <v>320</v>
      </c>
      <c r="D562" s="202" t="s">
        <v>205</v>
      </c>
      <c r="E562" s="202">
        <v>80</v>
      </c>
      <c r="F562" s="117">
        <f>(E562*50)</f>
        <v>4000</v>
      </c>
      <c r="G562" s="117">
        <f>(E562*100)</f>
        <v>8000</v>
      </c>
      <c r="H562" s="117">
        <f>(F562*200)</f>
        <v>800000</v>
      </c>
    </row>
    <row r="563" spans="2:8" x14ac:dyDescent="0.2">
      <c r="B563" s="202" t="s">
        <v>247</v>
      </c>
      <c r="C563" s="155" t="s">
        <v>249</v>
      </c>
      <c r="D563" s="202" t="s">
        <v>205</v>
      </c>
      <c r="E563" s="202">
        <v>30</v>
      </c>
      <c r="F563" s="117">
        <f t="shared" ref="F563:F576" si="69">(E563*50)</f>
        <v>1500</v>
      </c>
      <c r="G563" s="117">
        <f t="shared" ref="G563:G576" si="70">(E563*100)</f>
        <v>3000</v>
      </c>
      <c r="H563" s="117">
        <f t="shared" ref="H563:H576" si="71">(F563*200)</f>
        <v>300000</v>
      </c>
    </row>
    <row r="564" spans="2:8" x14ac:dyDescent="0.2">
      <c r="B564" s="85"/>
      <c r="C564" s="155" t="s">
        <v>248</v>
      </c>
      <c r="D564" s="202" t="s">
        <v>205</v>
      </c>
      <c r="E564" s="202">
        <v>30</v>
      </c>
      <c r="F564" s="117">
        <f t="shared" si="69"/>
        <v>1500</v>
      </c>
      <c r="G564" s="117">
        <f t="shared" si="70"/>
        <v>3000</v>
      </c>
      <c r="H564" s="117">
        <f t="shared" si="71"/>
        <v>300000</v>
      </c>
    </row>
    <row r="565" spans="2:8" x14ac:dyDescent="0.2">
      <c r="B565" s="202"/>
      <c r="C565" s="155" t="s">
        <v>246</v>
      </c>
      <c r="D565" s="202" t="s">
        <v>205</v>
      </c>
      <c r="E565" s="202">
        <v>20</v>
      </c>
      <c r="F565" s="117">
        <f t="shared" si="69"/>
        <v>1000</v>
      </c>
      <c r="G565" s="117">
        <f t="shared" si="70"/>
        <v>2000</v>
      </c>
      <c r="H565" s="117">
        <f t="shared" si="71"/>
        <v>200000</v>
      </c>
    </row>
    <row r="566" spans="2:8" x14ac:dyDescent="0.2">
      <c r="B566" s="144"/>
      <c r="C566" s="155" t="s">
        <v>206</v>
      </c>
      <c r="D566" s="202" t="s">
        <v>199</v>
      </c>
      <c r="E566" s="202">
        <v>150</v>
      </c>
      <c r="F566" s="117">
        <f t="shared" si="69"/>
        <v>7500</v>
      </c>
      <c r="G566" s="117">
        <f t="shared" si="70"/>
        <v>15000</v>
      </c>
      <c r="H566" s="117">
        <f t="shared" si="71"/>
        <v>1500000</v>
      </c>
    </row>
    <row r="567" spans="2:8" x14ac:dyDescent="0.2">
      <c r="B567" s="85"/>
      <c r="C567" s="84"/>
      <c r="D567" s="78"/>
      <c r="E567" s="79"/>
      <c r="F567" s="117">
        <f t="shared" si="69"/>
        <v>0</v>
      </c>
      <c r="G567" s="117">
        <f t="shared" si="70"/>
        <v>0</v>
      </c>
      <c r="H567" s="117">
        <f t="shared" si="71"/>
        <v>0</v>
      </c>
    </row>
    <row r="568" spans="2:8" x14ac:dyDescent="0.2">
      <c r="B568" s="85"/>
      <c r="C568" s="84"/>
      <c r="D568" s="78"/>
      <c r="E568" s="79"/>
      <c r="F568" s="117">
        <f t="shared" si="69"/>
        <v>0</v>
      </c>
      <c r="G568" s="117">
        <f t="shared" si="70"/>
        <v>0</v>
      </c>
      <c r="H568" s="117">
        <f t="shared" si="71"/>
        <v>0</v>
      </c>
    </row>
    <row r="569" spans="2:8" x14ac:dyDescent="0.2">
      <c r="B569" s="85"/>
      <c r="C569" s="84"/>
      <c r="D569" s="78"/>
      <c r="E569" s="79"/>
      <c r="F569" s="117">
        <f t="shared" si="69"/>
        <v>0</v>
      </c>
      <c r="G569" s="117">
        <f t="shared" si="70"/>
        <v>0</v>
      </c>
      <c r="H569" s="117">
        <f t="shared" si="71"/>
        <v>0</v>
      </c>
    </row>
    <row r="570" spans="2:8" x14ac:dyDescent="0.2">
      <c r="B570" s="85"/>
      <c r="C570" s="84"/>
      <c r="D570" s="78"/>
      <c r="E570" s="79"/>
      <c r="F570" s="117">
        <f t="shared" si="69"/>
        <v>0</v>
      </c>
      <c r="G570" s="117">
        <f t="shared" si="70"/>
        <v>0</v>
      </c>
      <c r="H570" s="117">
        <f t="shared" si="71"/>
        <v>0</v>
      </c>
    </row>
    <row r="571" spans="2:8" x14ac:dyDescent="0.2">
      <c r="B571" s="85"/>
      <c r="C571" s="84"/>
      <c r="D571" s="78"/>
      <c r="E571" s="79"/>
      <c r="F571" s="117">
        <f t="shared" si="69"/>
        <v>0</v>
      </c>
      <c r="G571" s="117">
        <f t="shared" si="70"/>
        <v>0</v>
      </c>
      <c r="H571" s="117">
        <f t="shared" si="71"/>
        <v>0</v>
      </c>
    </row>
    <row r="572" spans="2:8" x14ac:dyDescent="0.2">
      <c r="B572" s="85"/>
      <c r="C572" s="84"/>
      <c r="D572" s="78"/>
      <c r="E572" s="79"/>
      <c r="F572" s="117">
        <f t="shared" si="69"/>
        <v>0</v>
      </c>
      <c r="G572" s="117">
        <f t="shared" si="70"/>
        <v>0</v>
      </c>
      <c r="H572" s="117">
        <f t="shared" si="71"/>
        <v>0</v>
      </c>
    </row>
    <row r="573" spans="2:8" x14ac:dyDescent="0.2">
      <c r="B573" s="85"/>
      <c r="C573" s="84"/>
      <c r="D573" s="78"/>
      <c r="E573" s="79"/>
      <c r="F573" s="117">
        <f t="shared" si="69"/>
        <v>0</v>
      </c>
      <c r="G573" s="117">
        <f t="shared" si="70"/>
        <v>0</v>
      </c>
      <c r="H573" s="117">
        <f t="shared" si="71"/>
        <v>0</v>
      </c>
    </row>
    <row r="574" spans="2:8" x14ac:dyDescent="0.2">
      <c r="B574" s="85"/>
      <c r="C574" s="84"/>
      <c r="D574" s="78"/>
      <c r="E574" s="79"/>
      <c r="F574" s="117">
        <f t="shared" si="69"/>
        <v>0</v>
      </c>
      <c r="G574" s="117">
        <f t="shared" si="70"/>
        <v>0</v>
      </c>
      <c r="H574" s="117">
        <f t="shared" si="71"/>
        <v>0</v>
      </c>
    </row>
    <row r="575" spans="2:8" x14ac:dyDescent="0.2">
      <c r="B575" s="85"/>
      <c r="C575" s="84"/>
      <c r="D575" s="78"/>
      <c r="E575" s="79"/>
      <c r="F575" s="117">
        <f t="shared" si="69"/>
        <v>0</v>
      </c>
      <c r="G575" s="117">
        <f t="shared" si="70"/>
        <v>0</v>
      </c>
      <c r="H575" s="117">
        <f t="shared" si="71"/>
        <v>0</v>
      </c>
    </row>
    <row r="576" spans="2:8" x14ac:dyDescent="0.2">
      <c r="B576" s="85"/>
      <c r="C576" s="84"/>
      <c r="D576" s="78"/>
      <c r="E576" s="79"/>
      <c r="F576" s="117">
        <f t="shared" si="69"/>
        <v>0</v>
      </c>
      <c r="G576" s="117">
        <f t="shared" si="70"/>
        <v>0</v>
      </c>
      <c r="H576" s="117">
        <f t="shared" si="71"/>
        <v>0</v>
      </c>
    </row>
    <row r="577" spans="2:8" x14ac:dyDescent="0.2">
      <c r="B577" s="90"/>
      <c r="C577" s="91"/>
      <c r="D577" s="92"/>
      <c r="E577" s="48"/>
      <c r="F577" s="48"/>
      <c r="G577" s="48"/>
      <c r="H577" s="93"/>
    </row>
    <row r="578" spans="2:8" x14ac:dyDescent="0.2">
      <c r="B578" s="94" t="s">
        <v>101</v>
      </c>
      <c r="C578" s="95" t="s">
        <v>35</v>
      </c>
      <c r="D578" s="96"/>
      <c r="E578" s="14"/>
      <c r="F578" s="14"/>
      <c r="G578" s="14"/>
      <c r="H578" s="16"/>
    </row>
    <row r="579" spans="2:8" x14ac:dyDescent="0.2">
      <c r="B579" s="94" t="s">
        <v>98</v>
      </c>
      <c r="C579" s="97"/>
      <c r="D579" s="98"/>
      <c r="E579" s="99"/>
      <c r="F579" s="99"/>
      <c r="G579" s="99"/>
      <c r="H579" s="100"/>
    </row>
    <row r="580" spans="2:8" x14ac:dyDescent="0.2">
      <c r="B580" s="94" t="s">
        <v>99</v>
      </c>
      <c r="C580" s="101"/>
      <c r="D580" s="96"/>
      <c r="E580" s="14"/>
      <c r="F580" s="14"/>
      <c r="G580" s="14"/>
      <c r="H580" s="16"/>
    </row>
    <row r="581" spans="2:8" x14ac:dyDescent="0.2">
      <c r="B581" s="94"/>
      <c r="C581" s="95" t="s">
        <v>36</v>
      </c>
      <c r="D581" s="96"/>
      <c r="E581" s="14"/>
      <c r="F581" s="14"/>
      <c r="G581" s="14"/>
      <c r="H581" s="16"/>
    </row>
    <row r="582" spans="2:8" x14ac:dyDescent="0.2">
      <c r="B582" s="102"/>
      <c r="C582" s="103"/>
      <c r="D582" s="98"/>
      <c r="E582" s="99"/>
      <c r="F582" s="99"/>
      <c r="G582" s="99"/>
      <c r="H582" s="100"/>
    </row>
    <row r="583" spans="2:8" x14ac:dyDescent="0.2">
      <c r="B583" s="104"/>
      <c r="C583" s="105"/>
      <c r="D583" s="106"/>
      <c r="E583" s="107"/>
      <c r="F583" s="107"/>
      <c r="G583" s="107"/>
      <c r="H583" s="107"/>
    </row>
    <row r="584" spans="2:8" x14ac:dyDescent="0.2">
      <c r="B584" s="104"/>
      <c r="C584" s="105"/>
      <c r="D584" s="106"/>
      <c r="E584" s="107"/>
      <c r="F584" s="107"/>
      <c r="G584" s="107"/>
      <c r="H584" s="107"/>
    </row>
    <row r="585" spans="2:8" x14ac:dyDescent="0.2">
      <c r="E585"/>
      <c r="F585"/>
      <c r="G585"/>
      <c r="H585"/>
    </row>
    <row r="586" spans="2:8" ht="18" x14ac:dyDescent="0.25">
      <c r="B586" s="81" t="s">
        <v>135</v>
      </c>
      <c r="C586" s="7"/>
      <c r="D586" s="7"/>
      <c r="E586" s="82"/>
      <c r="F586" s="82"/>
      <c r="G586" s="82"/>
      <c r="H586" s="83"/>
    </row>
    <row r="587" spans="2:8" x14ac:dyDescent="0.2">
      <c r="B587" s="5"/>
      <c r="C587" s="4"/>
      <c r="D587" s="4"/>
      <c r="E587" s="284" t="s">
        <v>71</v>
      </c>
      <c r="F587" s="279"/>
      <c r="G587" s="279"/>
      <c r="H587" s="279"/>
    </row>
    <row r="588" spans="2:8" x14ac:dyDescent="0.2">
      <c r="B588" s="73" t="s">
        <v>132</v>
      </c>
      <c r="C588" s="74"/>
      <c r="D588" s="74"/>
      <c r="E588" s="276" t="s">
        <v>105</v>
      </c>
      <c r="F588" s="277"/>
      <c r="G588" s="277"/>
      <c r="H588" s="278"/>
    </row>
    <row r="589" spans="2:8" x14ac:dyDescent="0.2">
      <c r="B589" s="74" t="s">
        <v>88</v>
      </c>
      <c r="C589" s="74" t="s">
        <v>89</v>
      </c>
      <c r="D589" s="74" t="s">
        <v>90</v>
      </c>
      <c r="E589" s="75" t="s">
        <v>104</v>
      </c>
      <c r="F589" s="75" t="s">
        <v>94</v>
      </c>
      <c r="G589" s="75" t="s">
        <v>95</v>
      </c>
      <c r="H589" s="75" t="s">
        <v>96</v>
      </c>
    </row>
    <row r="590" spans="2:8" x14ac:dyDescent="0.2">
      <c r="B590" s="264" t="s">
        <v>308</v>
      </c>
      <c r="C590" s="78" t="s">
        <v>226</v>
      </c>
      <c r="D590" s="150" t="s">
        <v>205</v>
      </c>
      <c r="E590" s="150">
        <v>70</v>
      </c>
      <c r="F590" s="117">
        <f>(E590*50)</f>
        <v>3500</v>
      </c>
      <c r="G590" s="117">
        <f>(E590*100)</f>
        <v>7000</v>
      </c>
      <c r="H590" s="117">
        <f>(F590*200)</f>
        <v>700000</v>
      </c>
    </row>
    <row r="591" spans="2:8" x14ac:dyDescent="0.2">
      <c r="B591" s="265"/>
      <c r="C591" s="84" t="s">
        <v>227</v>
      </c>
      <c r="D591" s="150" t="s">
        <v>205</v>
      </c>
      <c r="E591" s="150">
        <v>80</v>
      </c>
      <c r="F591" s="117">
        <f t="shared" ref="F591:F604" si="72">(E591*50)</f>
        <v>4000</v>
      </c>
      <c r="G591" s="117">
        <f t="shared" ref="G591:G604" si="73">(E591*100)</f>
        <v>8000</v>
      </c>
      <c r="H591" s="117">
        <f t="shared" ref="H591:H604" si="74">(F591*200)</f>
        <v>800000</v>
      </c>
    </row>
    <row r="592" spans="2:8" x14ac:dyDescent="0.2">
      <c r="B592" s="265"/>
      <c r="C592" s="144" t="s">
        <v>232</v>
      </c>
      <c r="D592" s="85" t="s">
        <v>205</v>
      </c>
      <c r="E592" s="207">
        <v>30</v>
      </c>
      <c r="F592" s="117">
        <f t="shared" si="72"/>
        <v>1500</v>
      </c>
      <c r="G592" s="117">
        <f t="shared" si="73"/>
        <v>3000</v>
      </c>
      <c r="H592" s="117">
        <f t="shared" si="74"/>
        <v>300000</v>
      </c>
    </row>
    <row r="593" spans="2:11" x14ac:dyDescent="0.2">
      <c r="B593" s="265"/>
      <c r="C593" s="144" t="s">
        <v>231</v>
      </c>
      <c r="D593" s="85" t="s">
        <v>205</v>
      </c>
      <c r="E593" s="207">
        <v>50</v>
      </c>
      <c r="F593" s="117">
        <f t="shared" si="72"/>
        <v>2500</v>
      </c>
      <c r="G593" s="117">
        <f t="shared" si="73"/>
        <v>5000</v>
      </c>
      <c r="H593" s="117">
        <f t="shared" si="74"/>
        <v>500000</v>
      </c>
    </row>
    <row r="594" spans="2:11" x14ac:dyDescent="0.2">
      <c r="B594" s="265"/>
      <c r="C594" s="144" t="s">
        <v>240</v>
      </c>
      <c r="D594" s="85" t="s">
        <v>205</v>
      </c>
      <c r="E594" s="207">
        <v>40</v>
      </c>
      <c r="F594" s="117">
        <f t="shared" si="72"/>
        <v>2000</v>
      </c>
      <c r="G594" s="117">
        <f t="shared" si="73"/>
        <v>4000</v>
      </c>
      <c r="H594" s="117">
        <f t="shared" si="74"/>
        <v>400000</v>
      </c>
    </row>
    <row r="595" spans="2:11" x14ac:dyDescent="0.2">
      <c r="B595" s="309" t="s">
        <v>216</v>
      </c>
      <c r="C595" s="84" t="s">
        <v>230</v>
      </c>
      <c r="D595" s="150" t="s">
        <v>205</v>
      </c>
      <c r="E595" s="85">
        <v>60</v>
      </c>
      <c r="F595" s="117">
        <f t="shared" si="72"/>
        <v>3000</v>
      </c>
      <c r="G595" s="117">
        <f t="shared" si="73"/>
        <v>6000</v>
      </c>
      <c r="H595" s="117">
        <f t="shared" si="74"/>
        <v>600000</v>
      </c>
    </row>
    <row r="596" spans="2:11" x14ac:dyDescent="0.2">
      <c r="B596" s="310"/>
      <c r="C596" s="84" t="s">
        <v>311</v>
      </c>
      <c r="D596" s="150" t="s">
        <v>205</v>
      </c>
      <c r="E596" s="150">
        <v>0.2</v>
      </c>
      <c r="F596" s="117">
        <f t="shared" si="72"/>
        <v>10</v>
      </c>
      <c r="G596" s="117">
        <f t="shared" si="73"/>
        <v>20</v>
      </c>
      <c r="H596" s="117">
        <f t="shared" si="74"/>
        <v>2000</v>
      </c>
    </row>
    <row r="597" spans="2:11" x14ac:dyDescent="0.2">
      <c r="B597" s="8"/>
      <c r="C597" s="84" t="s">
        <v>236</v>
      </c>
      <c r="D597" s="85" t="s">
        <v>199</v>
      </c>
      <c r="E597" s="207">
        <v>10</v>
      </c>
      <c r="F597" s="117">
        <f t="shared" si="72"/>
        <v>500</v>
      </c>
      <c r="G597" s="117">
        <f t="shared" si="73"/>
        <v>1000</v>
      </c>
      <c r="H597" s="117">
        <f t="shared" si="74"/>
        <v>100000</v>
      </c>
    </row>
    <row r="598" spans="2:11" x14ac:dyDescent="0.2">
      <c r="B598" s="85"/>
      <c r="C598" s="212" t="s">
        <v>234</v>
      </c>
      <c r="D598" s="213" t="s">
        <v>205</v>
      </c>
      <c r="E598" s="213">
        <v>30</v>
      </c>
      <c r="F598" s="117">
        <f t="shared" si="72"/>
        <v>1500</v>
      </c>
      <c r="G598" s="117">
        <f t="shared" si="73"/>
        <v>3000</v>
      </c>
      <c r="H598" s="117">
        <f t="shared" si="74"/>
        <v>300000</v>
      </c>
    </row>
    <row r="599" spans="2:11" x14ac:dyDescent="0.2">
      <c r="B599" s="85"/>
      <c r="C599" s="84" t="s">
        <v>216</v>
      </c>
      <c r="D599" s="150" t="s">
        <v>205</v>
      </c>
      <c r="E599" s="150">
        <v>120</v>
      </c>
      <c r="F599" s="117">
        <f t="shared" si="72"/>
        <v>6000</v>
      </c>
      <c r="G599" s="117">
        <f t="shared" si="73"/>
        <v>12000</v>
      </c>
      <c r="H599" s="117">
        <f t="shared" si="74"/>
        <v>1200000</v>
      </c>
    </row>
    <row r="600" spans="2:11" x14ac:dyDescent="0.2">
      <c r="B600" s="85"/>
      <c r="C600" s="84"/>
      <c r="D600" s="78"/>
      <c r="E600" s="79"/>
      <c r="F600" s="117">
        <f t="shared" si="72"/>
        <v>0</v>
      </c>
      <c r="G600" s="117">
        <f t="shared" si="73"/>
        <v>0</v>
      </c>
      <c r="H600" s="117">
        <f t="shared" si="74"/>
        <v>0</v>
      </c>
    </row>
    <row r="601" spans="2:11" x14ac:dyDescent="0.2">
      <c r="B601" s="85"/>
      <c r="C601" s="84"/>
      <c r="D601" s="78"/>
      <c r="E601" s="79"/>
      <c r="F601" s="117">
        <f t="shared" si="72"/>
        <v>0</v>
      </c>
      <c r="G601" s="117">
        <f t="shared" si="73"/>
        <v>0</v>
      </c>
      <c r="H601" s="117">
        <f t="shared" si="74"/>
        <v>0</v>
      </c>
    </row>
    <row r="602" spans="2:11" x14ac:dyDescent="0.2">
      <c r="B602" s="85"/>
      <c r="C602" s="84"/>
      <c r="D602" s="78"/>
      <c r="E602" s="79"/>
      <c r="F602" s="117">
        <f t="shared" si="72"/>
        <v>0</v>
      </c>
      <c r="G602" s="117">
        <f t="shared" si="73"/>
        <v>0</v>
      </c>
      <c r="H602" s="117">
        <f t="shared" si="74"/>
        <v>0</v>
      </c>
    </row>
    <row r="603" spans="2:11" x14ac:dyDescent="0.2">
      <c r="B603" s="85"/>
      <c r="C603" s="84"/>
      <c r="D603" s="78"/>
      <c r="E603" s="79"/>
      <c r="F603" s="117">
        <f t="shared" si="72"/>
        <v>0</v>
      </c>
      <c r="G603" s="117">
        <f t="shared" si="73"/>
        <v>0</v>
      </c>
      <c r="H603" s="117">
        <f t="shared" si="74"/>
        <v>0</v>
      </c>
    </row>
    <row r="604" spans="2:11" x14ac:dyDescent="0.2">
      <c r="B604" s="85"/>
      <c r="C604" s="84"/>
      <c r="D604" s="78"/>
      <c r="E604" s="79"/>
      <c r="F604" s="117">
        <f t="shared" si="72"/>
        <v>0</v>
      </c>
      <c r="G604" s="117">
        <f t="shared" si="73"/>
        <v>0</v>
      </c>
      <c r="H604" s="117">
        <f t="shared" si="74"/>
        <v>0</v>
      </c>
    </row>
    <row r="605" spans="2:11" x14ac:dyDescent="0.2">
      <c r="B605" s="90"/>
      <c r="C605" s="91"/>
      <c r="D605" s="92"/>
      <c r="E605" s="48"/>
      <c r="F605" s="48"/>
      <c r="G605" s="48"/>
      <c r="H605" s="93"/>
      <c r="I605" s="62"/>
      <c r="J605" s="62"/>
      <c r="K605" s="62"/>
    </row>
    <row r="606" spans="2:11" x14ac:dyDescent="0.2">
      <c r="B606" s="94" t="s">
        <v>101</v>
      </c>
      <c r="C606" s="95" t="s">
        <v>35</v>
      </c>
      <c r="D606" s="96"/>
      <c r="E606" s="14"/>
      <c r="F606" s="14"/>
      <c r="G606" s="14"/>
      <c r="H606" s="16"/>
    </row>
    <row r="607" spans="2:11" x14ac:dyDescent="0.2">
      <c r="B607" s="94" t="s">
        <v>98</v>
      </c>
      <c r="C607" s="97"/>
      <c r="D607" s="98"/>
      <c r="E607" s="99"/>
      <c r="F607" s="99"/>
      <c r="G607" s="99"/>
      <c r="H607" s="100"/>
    </row>
    <row r="608" spans="2:11" x14ac:dyDescent="0.2">
      <c r="B608" s="94" t="s">
        <v>99</v>
      </c>
      <c r="C608" s="101"/>
      <c r="D608" s="96"/>
      <c r="E608" s="14"/>
      <c r="F608" s="14"/>
      <c r="G608" s="14"/>
      <c r="H608" s="16"/>
    </row>
    <row r="609" spans="2:8" x14ac:dyDescent="0.2">
      <c r="B609" s="94"/>
      <c r="C609" s="95" t="s">
        <v>36</v>
      </c>
      <c r="D609" s="96"/>
      <c r="E609" s="14"/>
      <c r="F609" s="14"/>
      <c r="G609" s="14"/>
      <c r="H609" s="16"/>
    </row>
    <row r="610" spans="2:8" x14ac:dyDescent="0.2">
      <c r="B610" s="102"/>
      <c r="C610" s="103"/>
      <c r="D610" s="98"/>
      <c r="E610" s="99"/>
      <c r="F610" s="99"/>
      <c r="G610" s="99"/>
      <c r="H610" s="100"/>
    </row>
    <row r="611" spans="2:8" x14ac:dyDescent="0.2">
      <c r="B611" s="73" t="s">
        <v>30</v>
      </c>
      <c r="C611" s="74"/>
      <c r="D611" s="74"/>
      <c r="E611" s="276" t="s">
        <v>105</v>
      </c>
      <c r="F611" s="277"/>
      <c r="G611" s="277"/>
      <c r="H611" s="278"/>
    </row>
    <row r="612" spans="2:8" x14ac:dyDescent="0.2">
      <c r="B612" s="74" t="s">
        <v>88</v>
      </c>
      <c r="C612" s="74" t="s">
        <v>89</v>
      </c>
      <c r="D612" s="74" t="s">
        <v>90</v>
      </c>
      <c r="E612" s="75" t="s">
        <v>104</v>
      </c>
      <c r="F612" s="75" t="s">
        <v>94</v>
      </c>
      <c r="G612" s="75" t="s">
        <v>95</v>
      </c>
      <c r="H612" s="75" t="s">
        <v>96</v>
      </c>
    </row>
    <row r="613" spans="2:8" x14ac:dyDescent="0.2">
      <c r="B613" s="311" t="s">
        <v>326</v>
      </c>
      <c r="C613" s="78" t="s">
        <v>312</v>
      </c>
      <c r="D613" s="150" t="s">
        <v>205</v>
      </c>
      <c r="E613" s="150">
        <v>70</v>
      </c>
      <c r="F613" s="117">
        <f>(E613*50)</f>
        <v>3500</v>
      </c>
      <c r="G613" s="117">
        <f>(E613*100)</f>
        <v>7000</v>
      </c>
      <c r="H613" s="117">
        <f>(F613*200)</f>
        <v>700000</v>
      </c>
    </row>
    <row r="614" spans="2:8" x14ac:dyDescent="0.2">
      <c r="B614" s="312"/>
      <c r="C614" s="84" t="s">
        <v>231</v>
      </c>
      <c r="D614" s="150" t="s">
        <v>205</v>
      </c>
      <c r="E614" s="85">
        <v>50</v>
      </c>
      <c r="F614" s="117">
        <f t="shared" ref="F614:F627" si="75">(E614*50)</f>
        <v>2500</v>
      </c>
      <c r="G614" s="117">
        <f t="shared" ref="G614:G627" si="76">(E614*100)</f>
        <v>5000</v>
      </c>
      <c r="H614" s="117">
        <f t="shared" ref="H614:H627" si="77">(F614*200)</f>
        <v>500000</v>
      </c>
    </row>
    <row r="615" spans="2:8" x14ac:dyDescent="0.2">
      <c r="B615" s="312"/>
      <c r="C615" s="84" t="s">
        <v>232</v>
      </c>
      <c r="D615" s="150" t="s">
        <v>205</v>
      </c>
      <c r="E615" s="85">
        <v>40</v>
      </c>
      <c r="F615" s="117">
        <f t="shared" si="75"/>
        <v>2000</v>
      </c>
      <c r="G615" s="117">
        <f t="shared" si="76"/>
        <v>4000</v>
      </c>
      <c r="H615" s="117">
        <f t="shared" si="77"/>
        <v>400000</v>
      </c>
    </row>
    <row r="616" spans="2:8" x14ac:dyDescent="0.2">
      <c r="B616" s="312"/>
      <c r="C616" s="84" t="s">
        <v>233</v>
      </c>
      <c r="D616" s="150" t="s">
        <v>205</v>
      </c>
      <c r="E616" s="85">
        <v>5</v>
      </c>
      <c r="F616" s="117">
        <f t="shared" si="75"/>
        <v>250</v>
      </c>
      <c r="G616" s="117">
        <f t="shared" si="76"/>
        <v>500</v>
      </c>
      <c r="H616" s="117">
        <f t="shared" si="77"/>
        <v>50000</v>
      </c>
    </row>
    <row r="617" spans="2:8" x14ac:dyDescent="0.2">
      <c r="B617" s="312"/>
      <c r="C617" s="151" t="s">
        <v>226</v>
      </c>
      <c r="D617" s="217" t="s">
        <v>205</v>
      </c>
      <c r="E617" s="206">
        <v>25</v>
      </c>
      <c r="F617" s="117">
        <f t="shared" si="75"/>
        <v>1250</v>
      </c>
      <c r="G617" s="117">
        <f t="shared" si="76"/>
        <v>2500</v>
      </c>
      <c r="H617" s="117">
        <f t="shared" si="77"/>
        <v>250000</v>
      </c>
    </row>
    <row r="618" spans="2:8" x14ac:dyDescent="0.2">
      <c r="B618" s="309" t="s">
        <v>247</v>
      </c>
      <c r="C618" s="84" t="s">
        <v>325</v>
      </c>
      <c r="D618" s="150" t="s">
        <v>205</v>
      </c>
      <c r="E618" s="150">
        <v>90</v>
      </c>
      <c r="F618" s="117">
        <f t="shared" si="75"/>
        <v>4500</v>
      </c>
      <c r="G618" s="117">
        <f t="shared" si="76"/>
        <v>9000</v>
      </c>
      <c r="H618" s="117">
        <f t="shared" si="77"/>
        <v>900000</v>
      </c>
    </row>
    <row r="619" spans="2:8" x14ac:dyDescent="0.2">
      <c r="B619" s="310"/>
      <c r="C619" s="84" t="s">
        <v>311</v>
      </c>
      <c r="D619" s="150" t="s">
        <v>205</v>
      </c>
      <c r="E619" s="150">
        <v>0.2</v>
      </c>
      <c r="F619" s="117">
        <f t="shared" si="75"/>
        <v>10</v>
      </c>
      <c r="G619" s="117">
        <f t="shared" si="76"/>
        <v>20</v>
      </c>
      <c r="H619" s="117">
        <f t="shared" si="77"/>
        <v>2000</v>
      </c>
    </row>
    <row r="620" spans="2:8" x14ac:dyDescent="0.2">
      <c r="B620" s="8"/>
      <c r="C620" s="84" t="s">
        <v>236</v>
      </c>
      <c r="D620" s="85" t="s">
        <v>199</v>
      </c>
      <c r="E620" s="207">
        <v>10</v>
      </c>
      <c r="F620" s="117">
        <f t="shared" si="75"/>
        <v>500</v>
      </c>
      <c r="G620" s="117">
        <f t="shared" si="76"/>
        <v>1000</v>
      </c>
      <c r="H620" s="117">
        <f t="shared" si="77"/>
        <v>100000</v>
      </c>
    </row>
    <row r="621" spans="2:8" x14ac:dyDescent="0.2">
      <c r="B621" s="85"/>
      <c r="C621" s="152" t="s">
        <v>243</v>
      </c>
      <c r="D621" s="218" t="s">
        <v>205</v>
      </c>
      <c r="E621" s="207">
        <v>5</v>
      </c>
      <c r="F621" s="117">
        <f t="shared" si="75"/>
        <v>250</v>
      </c>
      <c r="G621" s="117">
        <f t="shared" si="76"/>
        <v>500</v>
      </c>
      <c r="H621" s="117">
        <f t="shared" si="77"/>
        <v>50000</v>
      </c>
    </row>
    <row r="622" spans="2:8" x14ac:dyDescent="0.2">
      <c r="B622" s="85"/>
      <c r="C622" s="152" t="s">
        <v>198</v>
      </c>
      <c r="D622" s="85" t="s">
        <v>205</v>
      </c>
      <c r="E622" s="207">
        <v>30</v>
      </c>
      <c r="F622" s="117">
        <f t="shared" si="75"/>
        <v>1500</v>
      </c>
      <c r="G622" s="117">
        <f t="shared" si="76"/>
        <v>3000</v>
      </c>
      <c r="H622" s="117">
        <f t="shared" si="77"/>
        <v>300000</v>
      </c>
    </row>
    <row r="623" spans="2:8" x14ac:dyDescent="0.2">
      <c r="B623" s="85"/>
      <c r="C623" s="84" t="s">
        <v>206</v>
      </c>
      <c r="D623" s="150" t="s">
        <v>205</v>
      </c>
      <c r="E623" s="150">
        <v>150</v>
      </c>
      <c r="F623" s="117">
        <f t="shared" si="75"/>
        <v>7500</v>
      </c>
      <c r="G623" s="117">
        <f t="shared" si="76"/>
        <v>15000</v>
      </c>
      <c r="H623" s="117">
        <f t="shared" si="77"/>
        <v>1500000</v>
      </c>
    </row>
    <row r="624" spans="2:8" x14ac:dyDescent="0.2">
      <c r="B624" s="85"/>
      <c r="C624" s="84"/>
      <c r="D624" s="78"/>
      <c r="E624" s="79"/>
      <c r="F624" s="117">
        <f t="shared" si="75"/>
        <v>0</v>
      </c>
      <c r="G624" s="117">
        <f t="shared" si="76"/>
        <v>0</v>
      </c>
      <c r="H624" s="117">
        <f t="shared" si="77"/>
        <v>0</v>
      </c>
    </row>
    <row r="625" spans="2:8" x14ac:dyDescent="0.2">
      <c r="B625" s="85"/>
      <c r="C625" s="84"/>
      <c r="D625" s="78"/>
      <c r="E625" s="79"/>
      <c r="F625" s="117">
        <f t="shared" si="75"/>
        <v>0</v>
      </c>
      <c r="G625" s="117">
        <f t="shared" si="76"/>
        <v>0</v>
      </c>
      <c r="H625" s="117">
        <f t="shared" si="77"/>
        <v>0</v>
      </c>
    </row>
    <row r="626" spans="2:8" x14ac:dyDescent="0.2">
      <c r="B626" s="85"/>
      <c r="C626" s="84"/>
      <c r="D626" s="78"/>
      <c r="E626" s="79"/>
      <c r="F626" s="117">
        <f t="shared" si="75"/>
        <v>0</v>
      </c>
      <c r="G626" s="117">
        <f t="shared" si="76"/>
        <v>0</v>
      </c>
      <c r="H626" s="117">
        <f t="shared" si="77"/>
        <v>0</v>
      </c>
    </row>
    <row r="627" spans="2:8" x14ac:dyDescent="0.2">
      <c r="B627" s="85"/>
      <c r="C627" s="84"/>
      <c r="D627" s="78"/>
      <c r="E627" s="79"/>
      <c r="F627" s="117">
        <f t="shared" si="75"/>
        <v>0</v>
      </c>
      <c r="G627" s="117">
        <f t="shared" si="76"/>
        <v>0</v>
      </c>
      <c r="H627" s="117">
        <f t="shared" si="77"/>
        <v>0</v>
      </c>
    </row>
    <row r="628" spans="2:8" x14ac:dyDescent="0.2">
      <c r="B628" s="90"/>
      <c r="C628" s="91"/>
      <c r="D628" s="92"/>
      <c r="E628" s="48"/>
      <c r="F628" s="48"/>
      <c r="G628" s="48"/>
      <c r="H628" s="93"/>
    </row>
    <row r="629" spans="2:8" x14ac:dyDescent="0.2">
      <c r="B629" s="94" t="s">
        <v>101</v>
      </c>
      <c r="C629" s="95" t="s">
        <v>35</v>
      </c>
      <c r="D629" s="96"/>
      <c r="E629" s="14"/>
      <c r="F629" s="14"/>
      <c r="G629" s="14"/>
      <c r="H629" s="16"/>
    </row>
    <row r="630" spans="2:8" x14ac:dyDescent="0.2">
      <c r="B630" s="94" t="s">
        <v>98</v>
      </c>
      <c r="C630" s="97"/>
      <c r="D630" s="98"/>
      <c r="E630" s="99"/>
      <c r="F630" s="99"/>
      <c r="G630" s="99"/>
      <c r="H630" s="100"/>
    </row>
    <row r="631" spans="2:8" x14ac:dyDescent="0.2">
      <c r="B631" s="94" t="s">
        <v>99</v>
      </c>
      <c r="C631" s="101"/>
      <c r="D631" s="96"/>
      <c r="E631" s="14"/>
      <c r="F631" s="14"/>
      <c r="G631" s="14"/>
      <c r="H631" s="16"/>
    </row>
    <row r="632" spans="2:8" x14ac:dyDescent="0.2">
      <c r="B632" s="94"/>
      <c r="C632" s="95" t="s">
        <v>36</v>
      </c>
      <c r="D632" s="96"/>
      <c r="E632" s="14"/>
      <c r="F632" s="14"/>
      <c r="G632" s="14"/>
      <c r="H632" s="16"/>
    </row>
    <row r="633" spans="2:8" x14ac:dyDescent="0.2">
      <c r="B633" s="102"/>
      <c r="C633" s="103"/>
      <c r="D633" s="98"/>
      <c r="E633" s="99"/>
      <c r="F633" s="99"/>
      <c r="G633" s="99"/>
      <c r="H633" s="100"/>
    </row>
    <row r="634" spans="2:8" x14ac:dyDescent="0.2">
      <c r="B634" s="73" t="s">
        <v>31</v>
      </c>
      <c r="C634" s="74"/>
      <c r="D634" s="74"/>
      <c r="E634" s="276" t="s">
        <v>105</v>
      </c>
      <c r="F634" s="277"/>
      <c r="G634" s="277"/>
      <c r="H634" s="278"/>
    </row>
    <row r="635" spans="2:8" x14ac:dyDescent="0.2">
      <c r="B635" s="74" t="s">
        <v>88</v>
      </c>
      <c r="C635" s="74" t="s">
        <v>89</v>
      </c>
      <c r="D635" s="74" t="s">
        <v>90</v>
      </c>
      <c r="E635" s="75" t="s">
        <v>104</v>
      </c>
      <c r="F635" s="75" t="s">
        <v>94</v>
      </c>
      <c r="G635" s="75" t="s">
        <v>95</v>
      </c>
      <c r="H635" s="75" t="s">
        <v>96</v>
      </c>
    </row>
    <row r="636" spans="2:8" x14ac:dyDescent="0.2">
      <c r="B636" s="264" t="s">
        <v>225</v>
      </c>
      <c r="C636" s="78" t="s">
        <v>314</v>
      </c>
      <c r="D636" s="85" t="s">
        <v>205</v>
      </c>
      <c r="E636" s="150">
        <v>180</v>
      </c>
      <c r="F636" s="117">
        <f>(E636*50)</f>
        <v>9000</v>
      </c>
      <c r="G636" s="117">
        <f>(E636*100)</f>
        <v>18000</v>
      </c>
      <c r="H636" s="117">
        <f>(F636*200)</f>
        <v>1800000</v>
      </c>
    </row>
    <row r="637" spans="2:8" x14ac:dyDescent="0.2">
      <c r="B637" s="265"/>
      <c r="C637" s="84" t="s">
        <v>232</v>
      </c>
      <c r="D637" s="85" t="s">
        <v>205</v>
      </c>
      <c r="E637" s="150">
        <v>40</v>
      </c>
      <c r="F637" s="117">
        <f t="shared" ref="F637:F650" si="78">(E637*50)</f>
        <v>2000</v>
      </c>
      <c r="G637" s="117">
        <f t="shared" ref="G637:G650" si="79">(E637*100)</f>
        <v>4000</v>
      </c>
      <c r="H637" s="117">
        <f t="shared" ref="H637:H650" si="80">(F637*200)</f>
        <v>400000</v>
      </c>
    </row>
    <row r="638" spans="2:8" x14ac:dyDescent="0.2">
      <c r="B638" s="265"/>
      <c r="C638" s="84" t="s">
        <v>233</v>
      </c>
      <c r="D638" s="85" t="s">
        <v>205</v>
      </c>
      <c r="E638" s="150">
        <v>5</v>
      </c>
      <c r="F638" s="117">
        <f t="shared" si="78"/>
        <v>250</v>
      </c>
      <c r="G638" s="117">
        <f t="shared" si="79"/>
        <v>500</v>
      </c>
      <c r="H638" s="117">
        <f t="shared" si="80"/>
        <v>50000</v>
      </c>
    </row>
    <row r="639" spans="2:8" x14ac:dyDescent="0.2">
      <c r="B639" s="265"/>
      <c r="C639" s="84" t="s">
        <v>226</v>
      </c>
      <c r="D639" s="85" t="s">
        <v>205</v>
      </c>
      <c r="E639" s="150">
        <v>60</v>
      </c>
      <c r="F639" s="117">
        <f t="shared" si="78"/>
        <v>3000</v>
      </c>
      <c r="G639" s="117">
        <f t="shared" si="79"/>
        <v>6000</v>
      </c>
      <c r="H639" s="117">
        <f t="shared" si="80"/>
        <v>600000</v>
      </c>
    </row>
    <row r="640" spans="2:8" x14ac:dyDescent="0.2">
      <c r="B640" s="265"/>
      <c r="C640" s="84" t="s">
        <v>311</v>
      </c>
      <c r="D640" s="85" t="s">
        <v>205</v>
      </c>
      <c r="E640" s="150">
        <v>0.2</v>
      </c>
      <c r="F640" s="117">
        <f t="shared" si="78"/>
        <v>10</v>
      </c>
      <c r="G640" s="117">
        <f t="shared" si="79"/>
        <v>20</v>
      </c>
      <c r="H640" s="117">
        <f t="shared" si="80"/>
        <v>2000</v>
      </c>
    </row>
    <row r="641" spans="2:8" x14ac:dyDescent="0.2">
      <c r="B641" s="316" t="s">
        <v>247</v>
      </c>
      <c r="C641" s="84" t="s">
        <v>227</v>
      </c>
      <c r="D641" s="85" t="s">
        <v>205</v>
      </c>
      <c r="E641" s="150">
        <v>120</v>
      </c>
      <c r="F641" s="117">
        <f t="shared" si="78"/>
        <v>6000</v>
      </c>
      <c r="G641" s="117">
        <f t="shared" si="79"/>
        <v>12000</v>
      </c>
      <c r="H641" s="117">
        <f t="shared" si="80"/>
        <v>1200000</v>
      </c>
    </row>
    <row r="642" spans="2:8" x14ac:dyDescent="0.2">
      <c r="B642" s="317"/>
      <c r="C642" s="84" t="s">
        <v>228</v>
      </c>
      <c r="D642" s="85" t="s">
        <v>205</v>
      </c>
      <c r="E642" s="150">
        <v>160</v>
      </c>
      <c r="F642" s="117">
        <f t="shared" si="78"/>
        <v>8000</v>
      </c>
      <c r="G642" s="117">
        <f t="shared" si="79"/>
        <v>16000</v>
      </c>
      <c r="H642" s="117">
        <f t="shared" si="80"/>
        <v>1600000</v>
      </c>
    </row>
    <row r="643" spans="2:8" x14ac:dyDescent="0.2">
      <c r="B643" s="8"/>
      <c r="C643" s="84" t="s">
        <v>236</v>
      </c>
      <c r="D643" s="85" t="s">
        <v>199</v>
      </c>
      <c r="E643" s="207">
        <v>10</v>
      </c>
      <c r="F643" s="117">
        <f t="shared" si="78"/>
        <v>500</v>
      </c>
      <c r="G643" s="117">
        <f t="shared" si="79"/>
        <v>1000</v>
      </c>
      <c r="H643" s="117">
        <f t="shared" si="80"/>
        <v>100000</v>
      </c>
    </row>
    <row r="644" spans="2:8" x14ac:dyDescent="0.2">
      <c r="B644" s="85"/>
      <c r="C644" s="84" t="s">
        <v>273</v>
      </c>
      <c r="D644" s="150" t="s">
        <v>199</v>
      </c>
      <c r="E644" s="150">
        <v>15</v>
      </c>
      <c r="F644" s="117">
        <f t="shared" si="78"/>
        <v>750</v>
      </c>
      <c r="G644" s="117">
        <f t="shared" si="79"/>
        <v>1500</v>
      </c>
      <c r="H644" s="117">
        <f t="shared" si="80"/>
        <v>150000</v>
      </c>
    </row>
    <row r="645" spans="2:8" x14ac:dyDescent="0.2">
      <c r="B645" s="85"/>
      <c r="C645" s="84" t="s">
        <v>206</v>
      </c>
      <c r="D645" s="150" t="s">
        <v>205</v>
      </c>
      <c r="E645" s="150">
        <v>150</v>
      </c>
      <c r="F645" s="117">
        <f t="shared" si="78"/>
        <v>7500</v>
      </c>
      <c r="G645" s="117">
        <f t="shared" si="79"/>
        <v>15000</v>
      </c>
      <c r="H645" s="117">
        <f t="shared" si="80"/>
        <v>1500000</v>
      </c>
    </row>
    <row r="646" spans="2:8" x14ac:dyDescent="0.2">
      <c r="B646" s="85"/>
      <c r="C646" s="84"/>
      <c r="D646" s="78"/>
      <c r="E646" s="79"/>
      <c r="F646" s="117">
        <f t="shared" si="78"/>
        <v>0</v>
      </c>
      <c r="G646" s="117">
        <f t="shared" si="79"/>
        <v>0</v>
      </c>
      <c r="H646" s="117">
        <f t="shared" si="80"/>
        <v>0</v>
      </c>
    </row>
    <row r="647" spans="2:8" x14ac:dyDescent="0.2">
      <c r="B647" s="85"/>
      <c r="C647" s="84"/>
      <c r="D647" s="78"/>
      <c r="E647" s="79"/>
      <c r="F647" s="117">
        <f t="shared" si="78"/>
        <v>0</v>
      </c>
      <c r="G647" s="117">
        <f t="shared" si="79"/>
        <v>0</v>
      </c>
      <c r="H647" s="117">
        <f t="shared" si="80"/>
        <v>0</v>
      </c>
    </row>
    <row r="648" spans="2:8" x14ac:dyDescent="0.2">
      <c r="B648" s="85"/>
      <c r="C648" s="84"/>
      <c r="D648" s="78"/>
      <c r="E648" s="79"/>
      <c r="F648" s="117">
        <f t="shared" si="78"/>
        <v>0</v>
      </c>
      <c r="G648" s="117">
        <f t="shared" si="79"/>
        <v>0</v>
      </c>
      <c r="H648" s="117">
        <f t="shared" si="80"/>
        <v>0</v>
      </c>
    </row>
    <row r="649" spans="2:8" x14ac:dyDescent="0.2">
      <c r="B649" s="85"/>
      <c r="C649" s="84"/>
      <c r="D649" s="78"/>
      <c r="E649" s="79"/>
      <c r="F649" s="117">
        <f t="shared" si="78"/>
        <v>0</v>
      </c>
      <c r="G649" s="117">
        <f t="shared" si="79"/>
        <v>0</v>
      </c>
      <c r="H649" s="117">
        <f t="shared" si="80"/>
        <v>0</v>
      </c>
    </row>
    <row r="650" spans="2:8" x14ac:dyDescent="0.2">
      <c r="B650" s="85"/>
      <c r="C650" s="84"/>
      <c r="D650" s="78"/>
      <c r="E650" s="79"/>
      <c r="F650" s="117">
        <f t="shared" si="78"/>
        <v>0</v>
      </c>
      <c r="G650" s="117">
        <f t="shared" si="79"/>
        <v>0</v>
      </c>
      <c r="H650" s="117">
        <f t="shared" si="80"/>
        <v>0</v>
      </c>
    </row>
    <row r="651" spans="2:8" x14ac:dyDescent="0.2">
      <c r="B651" s="90"/>
      <c r="C651" s="91"/>
      <c r="D651" s="92"/>
      <c r="E651" s="48"/>
      <c r="F651" s="48"/>
      <c r="G651" s="48"/>
      <c r="H651" s="93"/>
    </row>
    <row r="652" spans="2:8" x14ac:dyDescent="0.2">
      <c r="B652" s="94" t="s">
        <v>101</v>
      </c>
      <c r="C652" s="95" t="s">
        <v>35</v>
      </c>
      <c r="D652" s="96"/>
      <c r="E652" s="14"/>
      <c r="F652" s="14"/>
      <c r="G652" s="14"/>
      <c r="H652" s="16"/>
    </row>
    <row r="653" spans="2:8" x14ac:dyDescent="0.2">
      <c r="B653" s="94" t="s">
        <v>98</v>
      </c>
      <c r="C653" s="97"/>
      <c r="D653" s="98"/>
      <c r="E653" s="99"/>
      <c r="F653" s="99"/>
      <c r="G653" s="99"/>
      <c r="H653" s="100"/>
    </row>
    <row r="654" spans="2:8" x14ac:dyDescent="0.2">
      <c r="B654" s="94" t="s">
        <v>99</v>
      </c>
      <c r="C654" s="101"/>
      <c r="D654" s="96"/>
      <c r="E654" s="14"/>
      <c r="F654" s="14"/>
      <c r="G654" s="14"/>
      <c r="H654" s="16"/>
    </row>
    <row r="655" spans="2:8" x14ac:dyDescent="0.2">
      <c r="B655" s="94"/>
      <c r="C655" s="95" t="s">
        <v>36</v>
      </c>
      <c r="D655" s="96"/>
      <c r="E655" s="14"/>
      <c r="F655" s="14"/>
      <c r="G655" s="14"/>
      <c r="H655" s="16"/>
    </row>
    <row r="656" spans="2:8" x14ac:dyDescent="0.2">
      <c r="B656" s="102"/>
      <c r="C656" s="103"/>
      <c r="D656" s="98"/>
      <c r="E656" s="99"/>
      <c r="F656" s="99"/>
      <c r="G656" s="99"/>
      <c r="H656" s="100"/>
    </row>
    <row r="657" spans="2:8" x14ac:dyDescent="0.2">
      <c r="B657" s="73" t="s">
        <v>32</v>
      </c>
      <c r="C657" s="74"/>
      <c r="D657" s="74"/>
      <c r="E657" s="276" t="s">
        <v>105</v>
      </c>
      <c r="F657" s="277"/>
      <c r="G657" s="277"/>
      <c r="H657" s="278"/>
    </row>
    <row r="658" spans="2:8" x14ac:dyDescent="0.2">
      <c r="B658" s="74" t="s">
        <v>88</v>
      </c>
      <c r="C658" s="74" t="s">
        <v>89</v>
      </c>
      <c r="D658" s="74" t="s">
        <v>90</v>
      </c>
      <c r="E658" s="75" t="s">
        <v>104</v>
      </c>
      <c r="F658" s="75" t="s">
        <v>94</v>
      </c>
      <c r="G658" s="75" t="s">
        <v>95</v>
      </c>
      <c r="H658" s="75" t="s">
        <v>96</v>
      </c>
    </row>
    <row r="659" spans="2:8" x14ac:dyDescent="0.2">
      <c r="B659" s="149"/>
      <c r="C659" s="78" t="s">
        <v>315</v>
      </c>
      <c r="D659" s="150" t="s">
        <v>205</v>
      </c>
      <c r="E659" s="150">
        <v>70</v>
      </c>
      <c r="F659" s="117">
        <f>(E659*50)</f>
        <v>3500</v>
      </c>
      <c r="G659" s="117">
        <f>(E659*100)</f>
        <v>7000</v>
      </c>
      <c r="H659" s="117">
        <f>(F659*200)</f>
        <v>700000</v>
      </c>
    </row>
    <row r="660" spans="2:8" x14ac:dyDescent="0.2">
      <c r="B660" s="196" t="s">
        <v>224</v>
      </c>
      <c r="C660" s="84" t="s">
        <v>231</v>
      </c>
      <c r="D660" s="150" t="s">
        <v>205</v>
      </c>
      <c r="E660" s="150">
        <v>60</v>
      </c>
      <c r="F660" s="117">
        <f t="shared" ref="F660:F673" si="81">(E660*50)</f>
        <v>3000</v>
      </c>
      <c r="G660" s="117">
        <f t="shared" ref="G660:G673" si="82">(E660*100)</f>
        <v>6000</v>
      </c>
      <c r="H660" s="117">
        <f t="shared" ref="H660:H673" si="83">(F660*200)</f>
        <v>600000</v>
      </c>
    </row>
    <row r="661" spans="2:8" x14ac:dyDescent="0.2">
      <c r="B661" s="196" t="s">
        <v>316</v>
      </c>
      <c r="C661" s="84" t="s">
        <v>311</v>
      </c>
      <c r="D661" s="150" t="s">
        <v>205</v>
      </c>
      <c r="E661" s="150">
        <v>0.2</v>
      </c>
      <c r="F661" s="117">
        <f t="shared" si="81"/>
        <v>10</v>
      </c>
      <c r="G661" s="117">
        <f t="shared" si="82"/>
        <v>20</v>
      </c>
      <c r="H661" s="117">
        <f t="shared" si="83"/>
        <v>2000</v>
      </c>
    </row>
    <row r="662" spans="2:8" x14ac:dyDescent="0.2">
      <c r="B662" s="214"/>
      <c r="C662" s="84" t="s">
        <v>233</v>
      </c>
      <c r="D662" s="150" t="s">
        <v>205</v>
      </c>
      <c r="E662" s="150">
        <v>5</v>
      </c>
      <c r="F662" s="117">
        <f t="shared" si="81"/>
        <v>250</v>
      </c>
      <c r="G662" s="117">
        <f t="shared" si="82"/>
        <v>500</v>
      </c>
      <c r="H662" s="117">
        <f t="shared" si="83"/>
        <v>50000</v>
      </c>
    </row>
    <row r="663" spans="2:8" x14ac:dyDescent="0.2">
      <c r="B663" s="214"/>
      <c r="C663" s="84" t="s">
        <v>232</v>
      </c>
      <c r="D663" s="150" t="s">
        <v>205</v>
      </c>
      <c r="E663" s="150">
        <v>35</v>
      </c>
      <c r="F663" s="117">
        <f t="shared" si="81"/>
        <v>1750</v>
      </c>
      <c r="G663" s="117">
        <f t="shared" si="82"/>
        <v>3500</v>
      </c>
      <c r="H663" s="117">
        <f t="shared" si="83"/>
        <v>350000</v>
      </c>
    </row>
    <row r="664" spans="2:8" x14ac:dyDescent="0.2">
      <c r="B664" s="309" t="s">
        <v>275</v>
      </c>
      <c r="C664" s="84" t="s">
        <v>235</v>
      </c>
      <c r="D664" s="150" t="s">
        <v>205</v>
      </c>
      <c r="E664" s="207">
        <v>25</v>
      </c>
      <c r="F664" s="117">
        <f t="shared" si="81"/>
        <v>1250</v>
      </c>
      <c r="G664" s="117">
        <f t="shared" si="82"/>
        <v>2500</v>
      </c>
      <c r="H664" s="117">
        <f t="shared" si="83"/>
        <v>250000</v>
      </c>
    </row>
    <row r="665" spans="2:8" x14ac:dyDescent="0.2">
      <c r="B665" s="310"/>
      <c r="C665" s="152" t="s">
        <v>273</v>
      </c>
      <c r="D665" s="219" t="s">
        <v>199</v>
      </c>
      <c r="E665" s="207">
        <v>50</v>
      </c>
      <c r="F665" s="117">
        <f t="shared" si="81"/>
        <v>2500</v>
      </c>
      <c r="G665" s="117">
        <f t="shared" si="82"/>
        <v>5000</v>
      </c>
      <c r="H665" s="117">
        <f t="shared" si="83"/>
        <v>500000</v>
      </c>
    </row>
    <row r="666" spans="2:8" x14ac:dyDescent="0.2">
      <c r="B666" s="8"/>
      <c r="C666" s="152" t="s">
        <v>212</v>
      </c>
      <c r="D666" s="219" t="s">
        <v>205</v>
      </c>
      <c r="E666" s="207">
        <v>5</v>
      </c>
      <c r="F666" s="117">
        <f t="shared" si="81"/>
        <v>250</v>
      </c>
      <c r="G666" s="117">
        <f t="shared" si="82"/>
        <v>500</v>
      </c>
      <c r="H666" s="117">
        <f t="shared" si="83"/>
        <v>50000</v>
      </c>
    </row>
    <row r="667" spans="2:8" x14ac:dyDescent="0.2">
      <c r="B667" s="85"/>
      <c r="C667" s="151" t="s">
        <v>272</v>
      </c>
      <c r="D667" s="217" t="s">
        <v>205</v>
      </c>
      <c r="E667" s="207">
        <v>5</v>
      </c>
      <c r="F667" s="117">
        <f t="shared" si="81"/>
        <v>250</v>
      </c>
      <c r="G667" s="117">
        <f t="shared" si="82"/>
        <v>500</v>
      </c>
      <c r="H667" s="117">
        <f t="shared" si="83"/>
        <v>50000</v>
      </c>
    </row>
    <row r="668" spans="2:8" x14ac:dyDescent="0.2">
      <c r="B668" s="85"/>
      <c r="C668" s="84" t="s">
        <v>243</v>
      </c>
      <c r="D668" s="150" t="s">
        <v>205</v>
      </c>
      <c r="E668" s="150">
        <v>5</v>
      </c>
      <c r="F668" s="117">
        <f t="shared" si="81"/>
        <v>250</v>
      </c>
      <c r="G668" s="117">
        <f t="shared" si="82"/>
        <v>500</v>
      </c>
      <c r="H668" s="117">
        <f t="shared" si="83"/>
        <v>50000</v>
      </c>
    </row>
    <row r="669" spans="2:8" x14ac:dyDescent="0.2">
      <c r="B669" s="85"/>
      <c r="C669" s="84" t="s">
        <v>198</v>
      </c>
      <c r="D669" s="150" t="s">
        <v>205</v>
      </c>
      <c r="E669" s="150">
        <v>30</v>
      </c>
      <c r="F669" s="117">
        <f t="shared" si="81"/>
        <v>1500</v>
      </c>
      <c r="G669" s="117">
        <f t="shared" si="82"/>
        <v>3000</v>
      </c>
      <c r="H669" s="117">
        <f t="shared" si="83"/>
        <v>300000</v>
      </c>
    </row>
    <row r="670" spans="2:8" x14ac:dyDescent="0.2">
      <c r="B670" s="85"/>
      <c r="C670" s="84" t="s">
        <v>327</v>
      </c>
      <c r="D670" s="150" t="s">
        <v>205</v>
      </c>
      <c r="E670" s="150">
        <v>150</v>
      </c>
      <c r="F670" s="117">
        <f t="shared" si="81"/>
        <v>7500</v>
      </c>
      <c r="G670" s="117">
        <f t="shared" si="82"/>
        <v>15000</v>
      </c>
      <c r="H670" s="117">
        <f t="shared" si="83"/>
        <v>1500000</v>
      </c>
    </row>
    <row r="671" spans="2:8" x14ac:dyDescent="0.2">
      <c r="B671" s="85"/>
      <c r="C671" s="84"/>
      <c r="D671" s="78"/>
      <c r="E671" s="79"/>
      <c r="F671" s="117">
        <f t="shared" si="81"/>
        <v>0</v>
      </c>
      <c r="G671" s="117">
        <f t="shared" si="82"/>
        <v>0</v>
      </c>
      <c r="H671" s="117">
        <f t="shared" si="83"/>
        <v>0</v>
      </c>
    </row>
    <row r="672" spans="2:8" x14ac:dyDescent="0.2">
      <c r="B672" s="85"/>
      <c r="C672" s="84"/>
      <c r="D672" s="78"/>
      <c r="E672" s="79"/>
      <c r="F672" s="117">
        <f t="shared" si="81"/>
        <v>0</v>
      </c>
      <c r="G672" s="117">
        <f t="shared" si="82"/>
        <v>0</v>
      </c>
      <c r="H672" s="117">
        <f t="shared" si="83"/>
        <v>0</v>
      </c>
    </row>
    <row r="673" spans="2:8" x14ac:dyDescent="0.2">
      <c r="B673" s="85"/>
      <c r="C673" s="84"/>
      <c r="D673" s="78"/>
      <c r="E673" s="79"/>
      <c r="F673" s="117">
        <f t="shared" si="81"/>
        <v>0</v>
      </c>
      <c r="G673" s="117">
        <f t="shared" si="82"/>
        <v>0</v>
      </c>
      <c r="H673" s="117">
        <f t="shared" si="83"/>
        <v>0</v>
      </c>
    </row>
    <row r="674" spans="2:8" x14ac:dyDescent="0.2">
      <c r="B674" s="90"/>
      <c r="C674" s="91"/>
      <c r="D674" s="92"/>
      <c r="E674" s="48"/>
      <c r="F674" s="48"/>
      <c r="G674" s="48"/>
      <c r="H674" s="93"/>
    </row>
    <row r="675" spans="2:8" x14ac:dyDescent="0.2">
      <c r="B675" s="94" t="s">
        <v>101</v>
      </c>
      <c r="C675" s="95" t="s">
        <v>35</v>
      </c>
      <c r="D675" s="96"/>
      <c r="E675" s="14"/>
      <c r="F675" s="14"/>
      <c r="G675" s="14"/>
      <c r="H675" s="16"/>
    </row>
    <row r="676" spans="2:8" x14ac:dyDescent="0.2">
      <c r="B676" s="94" t="s">
        <v>98</v>
      </c>
      <c r="C676" s="97"/>
      <c r="D676" s="98"/>
      <c r="E676" s="99"/>
      <c r="F676" s="99"/>
      <c r="G676" s="99"/>
      <c r="H676" s="100"/>
    </row>
    <row r="677" spans="2:8" x14ac:dyDescent="0.2">
      <c r="B677" s="94" t="s">
        <v>99</v>
      </c>
      <c r="C677" s="101"/>
      <c r="D677" s="96"/>
      <c r="E677" s="14"/>
      <c r="F677" s="14"/>
      <c r="G677" s="14"/>
      <c r="H677" s="16"/>
    </row>
    <row r="678" spans="2:8" x14ac:dyDescent="0.2">
      <c r="B678" s="94"/>
      <c r="C678" s="95" t="s">
        <v>36</v>
      </c>
      <c r="D678" s="96"/>
      <c r="E678" s="14"/>
      <c r="F678" s="14"/>
      <c r="G678" s="14"/>
      <c r="H678" s="16"/>
    </row>
    <row r="679" spans="2:8" x14ac:dyDescent="0.2">
      <c r="B679" s="102"/>
      <c r="C679" s="103"/>
      <c r="D679" s="98"/>
      <c r="E679" s="99"/>
      <c r="F679" s="99"/>
      <c r="G679" s="99"/>
      <c r="H679" s="100"/>
    </row>
    <row r="680" spans="2:8" x14ac:dyDescent="0.2">
      <c r="B680" s="73" t="s">
        <v>33</v>
      </c>
      <c r="C680" s="74"/>
      <c r="D680" s="74"/>
      <c r="E680" s="276" t="s">
        <v>105</v>
      </c>
      <c r="F680" s="277"/>
      <c r="G680" s="277"/>
      <c r="H680" s="278"/>
    </row>
    <row r="681" spans="2:8" x14ac:dyDescent="0.2">
      <c r="B681" s="74" t="s">
        <v>88</v>
      </c>
      <c r="C681" s="74" t="s">
        <v>89</v>
      </c>
      <c r="D681" s="74" t="s">
        <v>90</v>
      </c>
      <c r="E681" s="75" t="s">
        <v>104</v>
      </c>
      <c r="F681" s="75" t="s">
        <v>94</v>
      </c>
      <c r="G681" s="75" t="s">
        <v>95</v>
      </c>
      <c r="H681" s="75" t="s">
        <v>96</v>
      </c>
    </row>
    <row r="682" spans="2:8" x14ac:dyDescent="0.2">
      <c r="B682" s="264" t="s">
        <v>269</v>
      </c>
      <c r="C682" s="78" t="s">
        <v>313</v>
      </c>
      <c r="D682" s="150" t="s">
        <v>205</v>
      </c>
      <c r="E682" s="150">
        <v>110</v>
      </c>
      <c r="F682" s="117">
        <f>(E682*50)</f>
        <v>5500</v>
      </c>
      <c r="G682" s="117">
        <f>(E682*100)</f>
        <v>11000</v>
      </c>
      <c r="H682" s="117">
        <f>(F682*200)</f>
        <v>1100000</v>
      </c>
    </row>
    <row r="683" spans="2:8" x14ac:dyDescent="0.2">
      <c r="B683" s="265"/>
      <c r="C683" s="84" t="s">
        <v>232</v>
      </c>
      <c r="D683" s="150" t="s">
        <v>205</v>
      </c>
      <c r="E683" s="150">
        <v>35</v>
      </c>
      <c r="F683" s="117">
        <f t="shared" ref="F683:F696" si="84">(E683*50)</f>
        <v>1750</v>
      </c>
      <c r="G683" s="117">
        <f t="shared" ref="G683:G696" si="85">(E683*100)</f>
        <v>3500</v>
      </c>
      <c r="H683" s="117">
        <f t="shared" ref="H683:H696" si="86">(F683*200)</f>
        <v>350000</v>
      </c>
    </row>
    <row r="684" spans="2:8" x14ac:dyDescent="0.2">
      <c r="B684" s="265"/>
      <c r="C684" s="84" t="s">
        <v>233</v>
      </c>
      <c r="D684" s="150" t="s">
        <v>205</v>
      </c>
      <c r="E684" s="150">
        <v>5</v>
      </c>
      <c r="F684" s="117">
        <f t="shared" si="84"/>
        <v>250</v>
      </c>
      <c r="G684" s="117">
        <f t="shared" si="85"/>
        <v>500</v>
      </c>
      <c r="H684" s="117">
        <f t="shared" si="86"/>
        <v>50000</v>
      </c>
    </row>
    <row r="685" spans="2:8" x14ac:dyDescent="0.2">
      <c r="B685" s="265"/>
      <c r="C685" s="84" t="s">
        <v>311</v>
      </c>
      <c r="D685" s="150" t="s">
        <v>205</v>
      </c>
      <c r="E685" s="150">
        <v>0.2</v>
      </c>
      <c r="F685" s="117">
        <f t="shared" si="84"/>
        <v>10</v>
      </c>
      <c r="G685" s="117">
        <f t="shared" si="85"/>
        <v>20</v>
      </c>
      <c r="H685" s="117">
        <f t="shared" si="86"/>
        <v>2000</v>
      </c>
    </row>
    <row r="686" spans="2:8" x14ac:dyDescent="0.2">
      <c r="B686" s="266"/>
      <c r="C686" s="84" t="s">
        <v>236</v>
      </c>
      <c r="D686" s="150" t="s">
        <v>199</v>
      </c>
      <c r="E686" s="150">
        <v>10</v>
      </c>
      <c r="F686" s="117">
        <f t="shared" si="84"/>
        <v>500</v>
      </c>
      <c r="G686" s="117">
        <f t="shared" si="85"/>
        <v>1000</v>
      </c>
      <c r="H686" s="117">
        <f t="shared" si="86"/>
        <v>100000</v>
      </c>
    </row>
    <row r="687" spans="2:8" x14ac:dyDescent="0.2">
      <c r="B687" s="309" t="s">
        <v>220</v>
      </c>
      <c r="C687" s="84" t="s">
        <v>328</v>
      </c>
      <c r="D687" s="150" t="s">
        <v>205</v>
      </c>
      <c r="E687" s="150">
        <v>0.01</v>
      </c>
      <c r="F687" s="117">
        <f t="shared" si="84"/>
        <v>0.5</v>
      </c>
      <c r="G687" s="117">
        <f t="shared" si="85"/>
        <v>1</v>
      </c>
      <c r="H687" s="117">
        <f t="shared" si="86"/>
        <v>100</v>
      </c>
    </row>
    <row r="688" spans="2:8" x14ac:dyDescent="0.2">
      <c r="B688" s="310"/>
      <c r="C688" s="84" t="s">
        <v>240</v>
      </c>
      <c r="D688" s="85" t="s">
        <v>205</v>
      </c>
      <c r="E688" s="207">
        <v>60</v>
      </c>
      <c r="F688" s="117">
        <f t="shared" si="84"/>
        <v>3000</v>
      </c>
      <c r="G688" s="117">
        <f t="shared" si="85"/>
        <v>6000</v>
      </c>
      <c r="H688" s="117">
        <f t="shared" si="86"/>
        <v>600000</v>
      </c>
    </row>
    <row r="689" spans="2:8" x14ac:dyDescent="0.2">
      <c r="B689" s="8"/>
      <c r="C689" s="152" t="s">
        <v>277</v>
      </c>
      <c r="D689" s="218" t="s">
        <v>205</v>
      </c>
      <c r="E689" s="207">
        <v>20</v>
      </c>
      <c r="F689" s="117">
        <f t="shared" si="84"/>
        <v>1000</v>
      </c>
      <c r="G689" s="117">
        <f t="shared" si="85"/>
        <v>2000</v>
      </c>
      <c r="H689" s="117">
        <f t="shared" si="86"/>
        <v>200000</v>
      </c>
    </row>
    <row r="690" spans="2:8" x14ac:dyDescent="0.2">
      <c r="B690" s="85"/>
      <c r="C690" s="84" t="s">
        <v>238</v>
      </c>
      <c r="D690" s="150" t="s">
        <v>205</v>
      </c>
      <c r="E690" s="150">
        <v>15</v>
      </c>
      <c r="F690" s="117">
        <f t="shared" si="84"/>
        <v>750</v>
      </c>
      <c r="G690" s="117">
        <f t="shared" si="85"/>
        <v>1500</v>
      </c>
      <c r="H690" s="117">
        <f t="shared" si="86"/>
        <v>150000</v>
      </c>
    </row>
    <row r="691" spans="2:8" x14ac:dyDescent="0.2">
      <c r="B691" s="85"/>
      <c r="C691" s="84" t="s">
        <v>217</v>
      </c>
      <c r="D691" s="150" t="s">
        <v>205</v>
      </c>
      <c r="E691" s="150">
        <v>30</v>
      </c>
      <c r="F691" s="117">
        <f t="shared" si="84"/>
        <v>1500</v>
      </c>
      <c r="G691" s="117">
        <f t="shared" si="85"/>
        <v>3000</v>
      </c>
      <c r="H691" s="117">
        <f t="shared" si="86"/>
        <v>300000</v>
      </c>
    </row>
    <row r="692" spans="2:8" x14ac:dyDescent="0.2">
      <c r="B692" s="85"/>
      <c r="C692" s="84" t="s">
        <v>239</v>
      </c>
      <c r="D692" s="150" t="s">
        <v>199</v>
      </c>
      <c r="E692" s="150">
        <v>120</v>
      </c>
      <c r="F692" s="117">
        <f t="shared" si="84"/>
        <v>6000</v>
      </c>
      <c r="G692" s="117">
        <f t="shared" si="85"/>
        <v>12000</v>
      </c>
      <c r="H692" s="117">
        <f t="shared" si="86"/>
        <v>1200000</v>
      </c>
    </row>
    <row r="693" spans="2:8" x14ac:dyDescent="0.2">
      <c r="B693" s="85"/>
      <c r="C693" s="84"/>
      <c r="D693" s="78"/>
      <c r="E693" s="79"/>
      <c r="F693" s="117">
        <f t="shared" si="84"/>
        <v>0</v>
      </c>
      <c r="G693" s="117">
        <f t="shared" si="85"/>
        <v>0</v>
      </c>
      <c r="H693" s="117">
        <f t="shared" si="86"/>
        <v>0</v>
      </c>
    </row>
    <row r="694" spans="2:8" x14ac:dyDescent="0.2">
      <c r="B694" s="85"/>
      <c r="C694" s="84"/>
      <c r="D694" s="78"/>
      <c r="E694" s="79"/>
      <c r="F694" s="117">
        <f t="shared" si="84"/>
        <v>0</v>
      </c>
      <c r="G694" s="117">
        <f t="shared" si="85"/>
        <v>0</v>
      </c>
      <c r="H694" s="117">
        <f t="shared" si="86"/>
        <v>0</v>
      </c>
    </row>
    <row r="695" spans="2:8" x14ac:dyDescent="0.2">
      <c r="B695" s="85"/>
      <c r="C695" s="84"/>
      <c r="D695" s="78"/>
      <c r="E695" s="79"/>
      <c r="F695" s="117">
        <f t="shared" si="84"/>
        <v>0</v>
      </c>
      <c r="G695" s="117">
        <f t="shared" si="85"/>
        <v>0</v>
      </c>
      <c r="H695" s="117">
        <f t="shared" si="86"/>
        <v>0</v>
      </c>
    </row>
    <row r="696" spans="2:8" x14ac:dyDescent="0.2">
      <c r="B696" s="85"/>
      <c r="C696" s="84"/>
      <c r="D696" s="78"/>
      <c r="E696" s="79"/>
      <c r="F696" s="117">
        <f t="shared" si="84"/>
        <v>0</v>
      </c>
      <c r="G696" s="117">
        <f t="shared" si="85"/>
        <v>0</v>
      </c>
      <c r="H696" s="117">
        <f t="shared" si="86"/>
        <v>0</v>
      </c>
    </row>
    <row r="697" spans="2:8" x14ac:dyDescent="0.2">
      <c r="B697" s="90"/>
      <c r="C697" s="91"/>
      <c r="D697" s="92"/>
      <c r="E697" s="48"/>
      <c r="F697" s="48"/>
      <c r="G697" s="48"/>
      <c r="H697" s="93"/>
    </row>
    <row r="698" spans="2:8" x14ac:dyDescent="0.2">
      <c r="B698" s="94" t="s">
        <v>101</v>
      </c>
      <c r="C698" s="95" t="s">
        <v>35</v>
      </c>
      <c r="D698" s="96"/>
      <c r="E698" s="14"/>
      <c r="F698" s="14"/>
      <c r="G698" s="14"/>
      <c r="H698" s="16"/>
    </row>
    <row r="699" spans="2:8" x14ac:dyDescent="0.2">
      <c r="B699" s="94" t="s">
        <v>98</v>
      </c>
      <c r="C699" s="97"/>
      <c r="D699" s="98"/>
      <c r="E699" s="99"/>
      <c r="F699" s="99"/>
      <c r="G699" s="99"/>
      <c r="H699" s="100"/>
    </row>
    <row r="700" spans="2:8" x14ac:dyDescent="0.2">
      <c r="B700" s="94" t="s">
        <v>99</v>
      </c>
      <c r="C700" s="101"/>
      <c r="D700" s="96"/>
      <c r="E700" s="14"/>
      <c r="F700" s="14"/>
      <c r="G700" s="14"/>
      <c r="H700" s="16"/>
    </row>
    <row r="701" spans="2:8" x14ac:dyDescent="0.2">
      <c r="B701" s="94"/>
      <c r="C701" s="95" t="s">
        <v>36</v>
      </c>
      <c r="D701" s="96"/>
      <c r="E701" s="14"/>
      <c r="F701" s="14"/>
      <c r="G701" s="14"/>
      <c r="H701" s="16"/>
    </row>
    <row r="702" spans="2:8" x14ac:dyDescent="0.2">
      <c r="B702" s="102"/>
      <c r="C702" s="103"/>
      <c r="D702" s="98"/>
      <c r="E702" s="99"/>
      <c r="F702" s="99"/>
      <c r="G702" s="99"/>
      <c r="H702" s="100"/>
    </row>
    <row r="703" spans="2:8" x14ac:dyDescent="0.2">
      <c r="B703" s="73" t="s">
        <v>38</v>
      </c>
      <c r="C703" s="74"/>
      <c r="D703" s="74"/>
      <c r="E703" s="276" t="s">
        <v>105</v>
      </c>
      <c r="F703" s="277"/>
      <c r="G703" s="277"/>
      <c r="H703" s="278"/>
    </row>
    <row r="704" spans="2:8" x14ac:dyDescent="0.2">
      <c r="B704" s="74" t="s">
        <v>88</v>
      </c>
      <c r="C704" s="74" t="s">
        <v>89</v>
      </c>
      <c r="D704" s="74" t="s">
        <v>90</v>
      </c>
      <c r="E704" s="75" t="s">
        <v>104</v>
      </c>
      <c r="F704" s="75" t="s">
        <v>94</v>
      </c>
      <c r="G704" s="75" t="s">
        <v>95</v>
      </c>
      <c r="H704" s="75" t="s">
        <v>96</v>
      </c>
    </row>
    <row r="705" spans="2:8" x14ac:dyDescent="0.2">
      <c r="B705" s="264" t="s">
        <v>329</v>
      </c>
      <c r="C705" s="84" t="s">
        <v>317</v>
      </c>
      <c r="D705" s="202" t="s">
        <v>205</v>
      </c>
      <c r="E705" s="85">
        <v>70</v>
      </c>
      <c r="F705" s="117">
        <f>(E705*50)</f>
        <v>3500</v>
      </c>
      <c r="G705" s="117">
        <f>(E705*100)</f>
        <v>7000</v>
      </c>
      <c r="H705" s="117">
        <f>(F705*200)</f>
        <v>700000</v>
      </c>
    </row>
    <row r="706" spans="2:8" x14ac:dyDescent="0.2">
      <c r="B706" s="265"/>
      <c r="C706" s="84" t="s">
        <v>273</v>
      </c>
      <c r="D706" s="202" t="s">
        <v>199</v>
      </c>
      <c r="E706" s="85">
        <v>40</v>
      </c>
      <c r="F706" s="117">
        <f t="shared" ref="F706:F719" si="87">(E706*50)</f>
        <v>2000</v>
      </c>
      <c r="G706" s="117">
        <f t="shared" ref="G706:G719" si="88">(E706*100)</f>
        <v>4000</v>
      </c>
      <c r="H706" s="117">
        <f t="shared" ref="H706:H719" si="89">(F706*200)</f>
        <v>400000</v>
      </c>
    </row>
    <row r="707" spans="2:8" x14ac:dyDescent="0.2">
      <c r="B707" s="265"/>
      <c r="C707" s="151" t="s">
        <v>239</v>
      </c>
      <c r="D707" s="255" t="s">
        <v>199</v>
      </c>
      <c r="E707" s="206">
        <v>170</v>
      </c>
      <c r="F707" s="117">
        <f t="shared" si="87"/>
        <v>8500</v>
      </c>
      <c r="G707" s="117">
        <f t="shared" si="88"/>
        <v>17000</v>
      </c>
      <c r="H707" s="117">
        <f t="shared" si="89"/>
        <v>1700000</v>
      </c>
    </row>
    <row r="708" spans="2:8" x14ac:dyDescent="0.2">
      <c r="B708" s="266"/>
      <c r="C708" s="84" t="s">
        <v>318</v>
      </c>
      <c r="D708" s="202" t="s">
        <v>205</v>
      </c>
      <c r="E708" s="85">
        <v>60</v>
      </c>
      <c r="F708" s="117">
        <f t="shared" si="87"/>
        <v>3000</v>
      </c>
      <c r="G708" s="117">
        <f t="shared" si="88"/>
        <v>6000</v>
      </c>
      <c r="H708" s="117">
        <f t="shared" si="89"/>
        <v>600000</v>
      </c>
    </row>
    <row r="709" spans="2:8" x14ac:dyDescent="0.2">
      <c r="B709" s="149"/>
      <c r="C709" s="84" t="s">
        <v>232</v>
      </c>
      <c r="D709" s="202" t="s">
        <v>205</v>
      </c>
      <c r="E709" s="85">
        <v>35</v>
      </c>
      <c r="F709" s="117">
        <f t="shared" si="87"/>
        <v>1750</v>
      </c>
      <c r="G709" s="117">
        <f t="shared" si="88"/>
        <v>3500</v>
      </c>
      <c r="H709" s="117">
        <f t="shared" si="89"/>
        <v>350000</v>
      </c>
    </row>
    <row r="710" spans="2:8" x14ac:dyDescent="0.2">
      <c r="B710" s="200" t="s">
        <v>223</v>
      </c>
      <c r="C710" s="84" t="s">
        <v>226</v>
      </c>
      <c r="D710" s="202" t="s">
        <v>205</v>
      </c>
      <c r="E710" s="85">
        <v>25</v>
      </c>
      <c r="F710" s="117">
        <f t="shared" si="87"/>
        <v>1250</v>
      </c>
      <c r="G710" s="117">
        <f t="shared" si="88"/>
        <v>2500</v>
      </c>
      <c r="H710" s="117">
        <f t="shared" si="89"/>
        <v>250000</v>
      </c>
    </row>
    <row r="711" spans="2:8" x14ac:dyDescent="0.2">
      <c r="B711" s="8"/>
      <c r="C711" s="84" t="s">
        <v>319</v>
      </c>
      <c r="D711" s="85" t="s">
        <v>205</v>
      </c>
      <c r="E711" s="85">
        <v>5</v>
      </c>
      <c r="F711" s="117">
        <f t="shared" si="87"/>
        <v>250</v>
      </c>
      <c r="G711" s="117">
        <f t="shared" si="88"/>
        <v>500</v>
      </c>
      <c r="H711" s="117">
        <f t="shared" si="89"/>
        <v>50000</v>
      </c>
    </row>
    <row r="712" spans="2:8" x14ac:dyDescent="0.2">
      <c r="B712" s="85"/>
      <c r="C712" s="84" t="s">
        <v>330</v>
      </c>
      <c r="D712" s="85" t="s">
        <v>205</v>
      </c>
      <c r="E712" s="85">
        <v>30</v>
      </c>
      <c r="F712" s="117">
        <f t="shared" si="87"/>
        <v>1500</v>
      </c>
      <c r="G712" s="117">
        <f t="shared" si="88"/>
        <v>3000</v>
      </c>
      <c r="H712" s="117">
        <f t="shared" si="89"/>
        <v>300000</v>
      </c>
    </row>
    <row r="713" spans="2:8" x14ac:dyDescent="0.2">
      <c r="B713" s="85"/>
      <c r="C713" s="84" t="s">
        <v>236</v>
      </c>
      <c r="D713" s="85" t="s">
        <v>199</v>
      </c>
      <c r="E713" s="85">
        <v>10</v>
      </c>
      <c r="F713" s="117">
        <f t="shared" si="87"/>
        <v>500</v>
      </c>
      <c r="G713" s="117">
        <f t="shared" si="88"/>
        <v>1000</v>
      </c>
      <c r="H713" s="117">
        <f t="shared" si="89"/>
        <v>100000</v>
      </c>
    </row>
    <row r="714" spans="2:8" x14ac:dyDescent="0.2">
      <c r="B714" s="85"/>
      <c r="C714" s="84" t="s">
        <v>206</v>
      </c>
      <c r="D714" s="85" t="s">
        <v>205</v>
      </c>
      <c r="E714" s="85">
        <v>150</v>
      </c>
      <c r="F714" s="117">
        <f t="shared" si="87"/>
        <v>7500</v>
      </c>
      <c r="G714" s="117">
        <f t="shared" si="88"/>
        <v>15000</v>
      </c>
      <c r="H714" s="117">
        <f t="shared" si="89"/>
        <v>1500000</v>
      </c>
    </row>
    <row r="715" spans="2:8" x14ac:dyDescent="0.2">
      <c r="B715" s="85"/>
      <c r="C715" s="84" t="s">
        <v>242</v>
      </c>
      <c r="D715" s="85" t="s">
        <v>205</v>
      </c>
      <c r="E715" s="85">
        <v>0.2</v>
      </c>
      <c r="F715" s="117">
        <f t="shared" si="87"/>
        <v>10</v>
      </c>
      <c r="G715" s="117">
        <f t="shared" si="88"/>
        <v>20</v>
      </c>
      <c r="H715" s="117">
        <f t="shared" si="89"/>
        <v>2000</v>
      </c>
    </row>
    <row r="716" spans="2:8" x14ac:dyDescent="0.2">
      <c r="B716" s="85"/>
      <c r="C716" s="84" t="s">
        <v>320</v>
      </c>
      <c r="D716" s="85" t="s">
        <v>205</v>
      </c>
      <c r="E716" s="85">
        <v>30</v>
      </c>
      <c r="F716" s="117">
        <f t="shared" si="87"/>
        <v>1500</v>
      </c>
      <c r="G716" s="117">
        <f t="shared" si="88"/>
        <v>3000</v>
      </c>
      <c r="H716" s="117">
        <f t="shared" si="89"/>
        <v>300000</v>
      </c>
    </row>
    <row r="717" spans="2:8" x14ac:dyDescent="0.2">
      <c r="B717" s="85"/>
      <c r="C717" s="84"/>
      <c r="D717" s="78"/>
      <c r="E717" s="79"/>
      <c r="F717" s="117">
        <f t="shared" si="87"/>
        <v>0</v>
      </c>
      <c r="G717" s="117">
        <f t="shared" si="88"/>
        <v>0</v>
      </c>
      <c r="H717" s="117">
        <f t="shared" si="89"/>
        <v>0</v>
      </c>
    </row>
    <row r="718" spans="2:8" x14ac:dyDescent="0.2">
      <c r="B718" s="85"/>
      <c r="C718" s="84"/>
      <c r="D718" s="78"/>
      <c r="E718" s="79"/>
      <c r="F718" s="117">
        <f t="shared" si="87"/>
        <v>0</v>
      </c>
      <c r="G718" s="117">
        <f t="shared" si="88"/>
        <v>0</v>
      </c>
      <c r="H718" s="117">
        <f t="shared" si="89"/>
        <v>0</v>
      </c>
    </row>
    <row r="719" spans="2:8" x14ac:dyDescent="0.2">
      <c r="B719" s="85"/>
      <c r="C719" s="84"/>
      <c r="D719" s="78"/>
      <c r="E719" s="79"/>
      <c r="F719" s="117">
        <f t="shared" si="87"/>
        <v>0</v>
      </c>
      <c r="G719" s="117">
        <f t="shared" si="88"/>
        <v>0</v>
      </c>
      <c r="H719" s="117">
        <f t="shared" si="89"/>
        <v>0</v>
      </c>
    </row>
    <row r="720" spans="2:8" x14ac:dyDescent="0.2">
      <c r="B720" s="90"/>
      <c r="C720" s="91"/>
      <c r="D720" s="92"/>
      <c r="E720" s="48"/>
      <c r="F720" s="48"/>
      <c r="G720" s="48"/>
      <c r="H720" s="93"/>
    </row>
    <row r="721" spans="2:8" x14ac:dyDescent="0.2">
      <c r="B721" s="94" t="s">
        <v>101</v>
      </c>
      <c r="C721" s="95" t="s">
        <v>35</v>
      </c>
      <c r="D721" s="96"/>
      <c r="E721" s="14"/>
      <c r="F721" s="14"/>
      <c r="G721" s="14"/>
      <c r="H721" s="16"/>
    </row>
    <row r="722" spans="2:8" x14ac:dyDescent="0.2">
      <c r="B722" s="94" t="s">
        <v>98</v>
      </c>
      <c r="C722" s="97"/>
      <c r="D722" s="98"/>
      <c r="E722" s="99"/>
      <c r="F722" s="99"/>
      <c r="G722" s="99"/>
      <c r="H722" s="100"/>
    </row>
    <row r="723" spans="2:8" x14ac:dyDescent="0.2">
      <c r="B723" s="94" t="s">
        <v>99</v>
      </c>
      <c r="C723" s="101"/>
      <c r="D723" s="96"/>
      <c r="E723" s="14"/>
      <c r="F723" s="14"/>
      <c r="G723" s="14"/>
      <c r="H723" s="16"/>
    </row>
    <row r="724" spans="2:8" x14ac:dyDescent="0.2">
      <c r="B724" s="94"/>
      <c r="C724" s="95" t="s">
        <v>36</v>
      </c>
      <c r="D724" s="96"/>
      <c r="E724" s="14"/>
      <c r="F724" s="14"/>
      <c r="G724" s="14"/>
      <c r="H724" s="16"/>
    </row>
    <row r="725" spans="2:8" x14ac:dyDescent="0.2">
      <c r="B725" s="102"/>
      <c r="C725" s="103"/>
      <c r="D725" s="98"/>
      <c r="E725" s="99"/>
      <c r="F725" s="99"/>
      <c r="G725" s="99"/>
      <c r="H725" s="100"/>
    </row>
    <row r="726" spans="2:8" x14ac:dyDescent="0.2">
      <c r="B726" s="73" t="s">
        <v>39</v>
      </c>
      <c r="C726" s="74"/>
      <c r="D726" s="74"/>
      <c r="E726" s="276" t="s">
        <v>105</v>
      </c>
      <c r="F726" s="277"/>
      <c r="G726" s="277"/>
      <c r="H726" s="278"/>
    </row>
    <row r="727" spans="2:8" x14ac:dyDescent="0.2">
      <c r="B727" s="74" t="s">
        <v>88</v>
      </c>
      <c r="C727" s="74" t="s">
        <v>89</v>
      </c>
      <c r="D727" s="74" t="s">
        <v>90</v>
      </c>
      <c r="E727" s="75" t="s">
        <v>104</v>
      </c>
      <c r="F727" s="75" t="s">
        <v>94</v>
      </c>
      <c r="G727" s="75" t="s">
        <v>95</v>
      </c>
      <c r="H727" s="75" t="s">
        <v>96</v>
      </c>
    </row>
    <row r="728" spans="2:8" x14ac:dyDescent="0.2">
      <c r="B728" s="264" t="s">
        <v>331</v>
      </c>
      <c r="C728" s="78" t="s">
        <v>228</v>
      </c>
      <c r="D728" s="150" t="s">
        <v>205</v>
      </c>
      <c r="E728" s="150">
        <v>250</v>
      </c>
      <c r="F728" s="117">
        <f>(E728*50)</f>
        <v>12500</v>
      </c>
      <c r="G728" s="117">
        <f>(E728*100)</f>
        <v>25000</v>
      </c>
      <c r="H728" s="117">
        <f>(F728*200)</f>
        <v>2500000</v>
      </c>
    </row>
    <row r="729" spans="2:8" x14ac:dyDescent="0.2">
      <c r="B729" s="265"/>
      <c r="C729" s="84" t="s">
        <v>309</v>
      </c>
      <c r="D729" s="150" t="s">
        <v>205</v>
      </c>
      <c r="E729" s="150">
        <v>80</v>
      </c>
      <c r="F729" s="117">
        <f t="shared" ref="F729:F742" si="90">(E729*50)</f>
        <v>4000</v>
      </c>
      <c r="G729" s="117">
        <f t="shared" ref="G729:G742" si="91">(E729*100)</f>
        <v>8000</v>
      </c>
      <c r="H729" s="117">
        <f t="shared" ref="H729:H742" si="92">(F729*200)</f>
        <v>800000</v>
      </c>
    </row>
    <row r="730" spans="2:8" x14ac:dyDescent="0.2">
      <c r="B730" s="265"/>
      <c r="C730" s="84" t="s">
        <v>232</v>
      </c>
      <c r="D730" s="150" t="s">
        <v>205</v>
      </c>
      <c r="E730" s="150">
        <v>30</v>
      </c>
      <c r="F730" s="117">
        <f t="shared" si="90"/>
        <v>1500</v>
      </c>
      <c r="G730" s="117">
        <f t="shared" si="91"/>
        <v>3000</v>
      </c>
      <c r="H730" s="117">
        <f t="shared" si="92"/>
        <v>300000</v>
      </c>
    </row>
    <row r="731" spans="2:8" x14ac:dyDescent="0.2">
      <c r="B731" s="266"/>
      <c r="C731" s="84" t="s">
        <v>229</v>
      </c>
      <c r="D731" s="150" t="s">
        <v>205</v>
      </c>
      <c r="E731" s="150">
        <v>50</v>
      </c>
      <c r="F731" s="117">
        <f t="shared" si="90"/>
        <v>2500</v>
      </c>
      <c r="G731" s="117">
        <f t="shared" si="91"/>
        <v>5000</v>
      </c>
      <c r="H731" s="117">
        <f t="shared" si="92"/>
        <v>500000</v>
      </c>
    </row>
    <row r="732" spans="2:8" x14ac:dyDescent="0.2">
      <c r="B732" s="149"/>
      <c r="C732" s="84" t="s">
        <v>311</v>
      </c>
      <c r="D732" s="150" t="s">
        <v>205</v>
      </c>
      <c r="E732" s="150">
        <v>0.2</v>
      </c>
      <c r="F732" s="117">
        <f t="shared" si="90"/>
        <v>10</v>
      </c>
      <c r="G732" s="117">
        <f t="shared" si="91"/>
        <v>20</v>
      </c>
      <c r="H732" s="117">
        <f t="shared" si="92"/>
        <v>2000</v>
      </c>
    </row>
    <row r="733" spans="2:8" x14ac:dyDescent="0.2">
      <c r="B733" s="200" t="s">
        <v>220</v>
      </c>
      <c r="C733" s="84" t="s">
        <v>236</v>
      </c>
      <c r="D733" s="150" t="s">
        <v>199</v>
      </c>
      <c r="E733" s="150">
        <v>10</v>
      </c>
      <c r="F733" s="117">
        <f t="shared" si="90"/>
        <v>500</v>
      </c>
      <c r="G733" s="117">
        <f t="shared" si="91"/>
        <v>1000</v>
      </c>
      <c r="H733" s="117">
        <f t="shared" si="92"/>
        <v>100000</v>
      </c>
    </row>
    <row r="734" spans="2:8" x14ac:dyDescent="0.2">
      <c r="B734" s="8"/>
      <c r="C734" s="84" t="s">
        <v>226</v>
      </c>
      <c r="D734" s="150" t="s">
        <v>205</v>
      </c>
      <c r="E734" s="150">
        <v>80</v>
      </c>
      <c r="F734" s="117">
        <f t="shared" si="90"/>
        <v>4000</v>
      </c>
      <c r="G734" s="117">
        <f t="shared" si="91"/>
        <v>8000</v>
      </c>
      <c r="H734" s="117">
        <f t="shared" si="92"/>
        <v>800000</v>
      </c>
    </row>
    <row r="735" spans="2:8" x14ac:dyDescent="0.2">
      <c r="B735" s="85"/>
      <c r="C735" s="84" t="s">
        <v>310</v>
      </c>
      <c r="D735" s="150" t="s">
        <v>205</v>
      </c>
      <c r="E735" s="150">
        <v>60</v>
      </c>
      <c r="F735" s="117">
        <f t="shared" si="90"/>
        <v>3000</v>
      </c>
      <c r="G735" s="117">
        <f t="shared" si="91"/>
        <v>6000</v>
      </c>
      <c r="H735" s="117">
        <f t="shared" si="92"/>
        <v>600000</v>
      </c>
    </row>
    <row r="736" spans="2:8" x14ac:dyDescent="0.2">
      <c r="B736" s="85"/>
      <c r="C736" s="212" t="s">
        <v>262</v>
      </c>
      <c r="D736" s="85" t="s">
        <v>199</v>
      </c>
      <c r="E736" s="207">
        <v>1</v>
      </c>
      <c r="F736" s="117">
        <f t="shared" si="90"/>
        <v>50</v>
      </c>
      <c r="G736" s="117">
        <f t="shared" si="91"/>
        <v>100</v>
      </c>
      <c r="H736" s="117">
        <f t="shared" si="92"/>
        <v>10000</v>
      </c>
    </row>
    <row r="737" spans="2:8" x14ac:dyDescent="0.2">
      <c r="B737" s="85"/>
      <c r="C737" s="84" t="s">
        <v>238</v>
      </c>
      <c r="D737" s="150" t="s">
        <v>205</v>
      </c>
      <c r="E737" s="150">
        <v>15</v>
      </c>
      <c r="F737" s="117">
        <f t="shared" si="90"/>
        <v>750</v>
      </c>
      <c r="G737" s="117">
        <f t="shared" si="91"/>
        <v>1500</v>
      </c>
      <c r="H737" s="117">
        <f t="shared" si="92"/>
        <v>150000</v>
      </c>
    </row>
    <row r="738" spans="2:8" x14ac:dyDescent="0.2">
      <c r="B738" s="85"/>
      <c r="C738" s="84" t="s">
        <v>217</v>
      </c>
      <c r="D738" s="150" t="s">
        <v>205</v>
      </c>
      <c r="E738" s="150">
        <v>30</v>
      </c>
      <c r="F738" s="117">
        <f t="shared" si="90"/>
        <v>1500</v>
      </c>
      <c r="G738" s="117">
        <f t="shared" si="91"/>
        <v>3000</v>
      </c>
      <c r="H738" s="117">
        <f t="shared" si="92"/>
        <v>300000</v>
      </c>
    </row>
    <row r="739" spans="2:8" x14ac:dyDescent="0.2">
      <c r="B739" s="85"/>
      <c r="C739" s="84" t="s">
        <v>239</v>
      </c>
      <c r="D739" s="150" t="s">
        <v>199</v>
      </c>
      <c r="E739" s="150">
        <v>120</v>
      </c>
      <c r="F739" s="117">
        <f t="shared" si="90"/>
        <v>6000</v>
      </c>
      <c r="G739" s="117">
        <f t="shared" si="91"/>
        <v>12000</v>
      </c>
      <c r="H739" s="117">
        <f t="shared" si="92"/>
        <v>1200000</v>
      </c>
    </row>
    <row r="740" spans="2:8" x14ac:dyDescent="0.2">
      <c r="B740" s="85"/>
      <c r="C740" s="84"/>
      <c r="D740" s="78"/>
      <c r="E740" s="79"/>
      <c r="F740" s="117">
        <f t="shared" si="90"/>
        <v>0</v>
      </c>
      <c r="G740" s="117">
        <f t="shared" si="91"/>
        <v>0</v>
      </c>
      <c r="H740" s="117">
        <f t="shared" si="92"/>
        <v>0</v>
      </c>
    </row>
    <row r="741" spans="2:8" x14ac:dyDescent="0.2">
      <c r="B741" s="85"/>
      <c r="C741" s="84"/>
      <c r="D741" s="78"/>
      <c r="E741" s="79"/>
      <c r="F741" s="117">
        <f t="shared" si="90"/>
        <v>0</v>
      </c>
      <c r="G741" s="117">
        <f t="shared" si="91"/>
        <v>0</v>
      </c>
      <c r="H741" s="117">
        <f t="shared" si="92"/>
        <v>0</v>
      </c>
    </row>
    <row r="742" spans="2:8" x14ac:dyDescent="0.2">
      <c r="B742" s="85"/>
      <c r="C742" s="84"/>
      <c r="D742" s="78"/>
      <c r="E742" s="79"/>
      <c r="F742" s="117">
        <f t="shared" si="90"/>
        <v>0</v>
      </c>
      <c r="G742" s="117">
        <f t="shared" si="91"/>
        <v>0</v>
      </c>
      <c r="H742" s="117">
        <f t="shared" si="92"/>
        <v>0</v>
      </c>
    </row>
    <row r="743" spans="2:8" x14ac:dyDescent="0.2">
      <c r="B743" s="90"/>
      <c r="C743" s="91"/>
      <c r="D743" s="92"/>
      <c r="E743" s="48"/>
      <c r="F743" s="48"/>
      <c r="G743" s="48"/>
      <c r="H743" s="93"/>
    </row>
    <row r="744" spans="2:8" x14ac:dyDescent="0.2">
      <c r="B744" s="94" t="s">
        <v>101</v>
      </c>
      <c r="C744" s="95" t="s">
        <v>35</v>
      </c>
      <c r="D744" s="96"/>
      <c r="E744" s="14"/>
      <c r="F744" s="14"/>
      <c r="G744" s="14"/>
      <c r="H744" s="16"/>
    </row>
    <row r="745" spans="2:8" x14ac:dyDescent="0.2">
      <c r="B745" s="94" t="s">
        <v>98</v>
      </c>
      <c r="C745" s="97"/>
      <c r="D745" s="98"/>
      <c r="E745" s="99"/>
      <c r="F745" s="99"/>
      <c r="G745" s="99"/>
      <c r="H745" s="100"/>
    </row>
    <row r="746" spans="2:8" x14ac:dyDescent="0.2">
      <c r="B746" s="94" t="s">
        <v>99</v>
      </c>
      <c r="C746" s="101"/>
      <c r="D746" s="96"/>
      <c r="E746" s="14"/>
      <c r="F746" s="14"/>
      <c r="G746" s="14"/>
      <c r="H746" s="16"/>
    </row>
    <row r="747" spans="2:8" x14ac:dyDescent="0.2">
      <c r="B747" s="94"/>
      <c r="C747" s="95" t="s">
        <v>36</v>
      </c>
      <c r="D747" s="96"/>
      <c r="E747" s="14"/>
      <c r="F747" s="14"/>
      <c r="G747" s="14"/>
      <c r="H747" s="16"/>
    </row>
    <row r="748" spans="2:8" x14ac:dyDescent="0.2">
      <c r="B748" s="102"/>
      <c r="C748" s="103"/>
      <c r="D748" s="98"/>
      <c r="E748" s="99"/>
      <c r="F748" s="99"/>
      <c r="G748" s="99"/>
      <c r="H748" s="100"/>
    </row>
    <row r="749" spans="2:8" x14ac:dyDescent="0.2">
      <c r="B749" s="73" t="s">
        <v>40</v>
      </c>
      <c r="C749" s="74"/>
      <c r="D749" s="74"/>
      <c r="E749" s="276" t="s">
        <v>105</v>
      </c>
      <c r="F749" s="277"/>
      <c r="G749" s="277"/>
      <c r="H749" s="278"/>
    </row>
    <row r="750" spans="2:8" x14ac:dyDescent="0.2">
      <c r="B750" s="74" t="s">
        <v>88</v>
      </c>
      <c r="C750" s="74" t="s">
        <v>89</v>
      </c>
      <c r="D750" s="74" t="s">
        <v>90</v>
      </c>
      <c r="E750" s="75" t="s">
        <v>104</v>
      </c>
      <c r="F750" s="75" t="s">
        <v>94</v>
      </c>
      <c r="G750" s="75" t="s">
        <v>95</v>
      </c>
      <c r="H750" s="75" t="s">
        <v>96</v>
      </c>
    </row>
    <row r="751" spans="2:8" x14ac:dyDescent="0.2">
      <c r="B751" s="264" t="s">
        <v>332</v>
      </c>
      <c r="C751" s="78" t="s">
        <v>333</v>
      </c>
      <c r="D751" s="150" t="s">
        <v>205</v>
      </c>
      <c r="E751" s="150">
        <v>180</v>
      </c>
      <c r="F751" s="117">
        <f>(E751*50)</f>
        <v>9000</v>
      </c>
      <c r="G751" s="117">
        <f>(E751*100)</f>
        <v>18000</v>
      </c>
      <c r="H751" s="117">
        <f>(F751*200)</f>
        <v>1800000</v>
      </c>
    </row>
    <row r="752" spans="2:8" x14ac:dyDescent="0.2">
      <c r="B752" s="265"/>
      <c r="C752" s="84" t="s">
        <v>232</v>
      </c>
      <c r="D752" s="150" t="s">
        <v>205</v>
      </c>
      <c r="E752" s="150">
        <v>30</v>
      </c>
      <c r="F752" s="117">
        <f t="shared" ref="F752:F765" si="93">(E752*50)</f>
        <v>1500</v>
      </c>
      <c r="G752" s="117">
        <f t="shared" ref="G752:G765" si="94">(E752*100)</f>
        <v>3000</v>
      </c>
      <c r="H752" s="117">
        <f t="shared" ref="H752:H765" si="95">(F752*200)</f>
        <v>300000</v>
      </c>
    </row>
    <row r="753" spans="2:8" x14ac:dyDescent="0.2">
      <c r="B753" s="265"/>
      <c r="C753" s="84" t="s">
        <v>233</v>
      </c>
      <c r="D753" s="150" t="s">
        <v>205</v>
      </c>
      <c r="E753" s="150">
        <v>5</v>
      </c>
      <c r="F753" s="117">
        <f t="shared" si="93"/>
        <v>250</v>
      </c>
      <c r="G753" s="117">
        <f t="shared" si="94"/>
        <v>500</v>
      </c>
      <c r="H753" s="117">
        <f t="shared" si="95"/>
        <v>50000</v>
      </c>
    </row>
    <row r="754" spans="2:8" x14ac:dyDescent="0.2">
      <c r="B754" s="266"/>
      <c r="C754" s="84" t="s">
        <v>311</v>
      </c>
      <c r="D754" s="150" t="s">
        <v>205</v>
      </c>
      <c r="E754" s="150">
        <v>0.2</v>
      </c>
      <c r="F754" s="117">
        <f t="shared" si="93"/>
        <v>10</v>
      </c>
      <c r="G754" s="117">
        <f t="shared" si="94"/>
        <v>20</v>
      </c>
      <c r="H754" s="117">
        <f t="shared" si="95"/>
        <v>2000</v>
      </c>
    </row>
    <row r="755" spans="2:8" x14ac:dyDescent="0.2">
      <c r="B755" s="139"/>
      <c r="C755" s="84" t="s">
        <v>236</v>
      </c>
      <c r="D755" s="150" t="s">
        <v>199</v>
      </c>
      <c r="E755" s="150">
        <v>10</v>
      </c>
      <c r="F755" s="117">
        <f t="shared" si="93"/>
        <v>500</v>
      </c>
      <c r="G755" s="117">
        <f t="shared" si="94"/>
        <v>1000</v>
      </c>
      <c r="H755" s="117">
        <f t="shared" si="95"/>
        <v>100000</v>
      </c>
    </row>
    <row r="756" spans="2:8" x14ac:dyDescent="0.2">
      <c r="B756" s="200" t="s">
        <v>223</v>
      </c>
      <c r="C756" s="84" t="s">
        <v>229</v>
      </c>
      <c r="D756" s="150" t="s">
        <v>205</v>
      </c>
      <c r="E756" s="150">
        <v>20</v>
      </c>
      <c r="F756" s="117">
        <f t="shared" si="93"/>
        <v>1000</v>
      </c>
      <c r="G756" s="117">
        <f t="shared" si="94"/>
        <v>2000</v>
      </c>
      <c r="H756" s="117">
        <f t="shared" si="95"/>
        <v>200000</v>
      </c>
    </row>
    <row r="757" spans="2:8" x14ac:dyDescent="0.2">
      <c r="B757" s="8"/>
      <c r="C757" s="84" t="s">
        <v>228</v>
      </c>
      <c r="D757" s="150" t="s">
        <v>205</v>
      </c>
      <c r="E757" s="150">
        <v>160</v>
      </c>
      <c r="F757" s="117">
        <f t="shared" si="93"/>
        <v>8000</v>
      </c>
      <c r="G757" s="117">
        <f t="shared" si="94"/>
        <v>16000</v>
      </c>
      <c r="H757" s="117">
        <f t="shared" si="95"/>
        <v>1600000</v>
      </c>
    </row>
    <row r="758" spans="2:8" x14ac:dyDescent="0.2">
      <c r="B758" s="85"/>
      <c r="C758" s="84" t="s">
        <v>227</v>
      </c>
      <c r="D758" s="150" t="s">
        <v>205</v>
      </c>
      <c r="E758" s="207">
        <v>100</v>
      </c>
      <c r="F758" s="117">
        <f t="shared" si="93"/>
        <v>5000</v>
      </c>
      <c r="G758" s="117">
        <f t="shared" si="94"/>
        <v>10000</v>
      </c>
      <c r="H758" s="117">
        <f t="shared" si="95"/>
        <v>1000000</v>
      </c>
    </row>
    <row r="759" spans="2:8" x14ac:dyDescent="0.2">
      <c r="B759" s="85"/>
      <c r="C759" s="84" t="s">
        <v>273</v>
      </c>
      <c r="D759" s="150" t="s">
        <v>205</v>
      </c>
      <c r="E759" s="150">
        <v>15</v>
      </c>
      <c r="F759" s="117">
        <f t="shared" si="93"/>
        <v>750</v>
      </c>
      <c r="G759" s="117">
        <f t="shared" si="94"/>
        <v>1500</v>
      </c>
      <c r="H759" s="117">
        <f t="shared" si="95"/>
        <v>150000</v>
      </c>
    </row>
    <row r="760" spans="2:8" x14ac:dyDescent="0.2">
      <c r="B760" s="85"/>
      <c r="C760" s="84" t="s">
        <v>206</v>
      </c>
      <c r="D760" s="150" t="s">
        <v>205</v>
      </c>
      <c r="E760" s="150">
        <v>150</v>
      </c>
      <c r="F760" s="117">
        <f t="shared" si="93"/>
        <v>7500</v>
      </c>
      <c r="G760" s="117">
        <f t="shared" si="94"/>
        <v>15000</v>
      </c>
      <c r="H760" s="117">
        <f t="shared" si="95"/>
        <v>1500000</v>
      </c>
    </row>
    <row r="761" spans="2:8" x14ac:dyDescent="0.2">
      <c r="B761" s="85"/>
      <c r="C761" s="84"/>
      <c r="D761" s="78"/>
      <c r="E761" s="79"/>
      <c r="F761" s="117">
        <f t="shared" si="93"/>
        <v>0</v>
      </c>
      <c r="G761" s="117">
        <f t="shared" si="94"/>
        <v>0</v>
      </c>
      <c r="H761" s="117">
        <f t="shared" si="95"/>
        <v>0</v>
      </c>
    </row>
    <row r="762" spans="2:8" x14ac:dyDescent="0.2">
      <c r="B762" s="85"/>
      <c r="C762" s="84"/>
      <c r="D762" s="78"/>
      <c r="E762" s="79"/>
      <c r="F762" s="117">
        <f t="shared" si="93"/>
        <v>0</v>
      </c>
      <c r="G762" s="117">
        <f t="shared" si="94"/>
        <v>0</v>
      </c>
      <c r="H762" s="117">
        <f t="shared" si="95"/>
        <v>0</v>
      </c>
    </row>
    <row r="763" spans="2:8" x14ac:dyDescent="0.2">
      <c r="B763" s="85"/>
      <c r="C763" s="84"/>
      <c r="D763" s="78"/>
      <c r="E763" s="79"/>
      <c r="F763" s="117">
        <f t="shared" si="93"/>
        <v>0</v>
      </c>
      <c r="G763" s="117">
        <f t="shared" si="94"/>
        <v>0</v>
      </c>
      <c r="H763" s="117">
        <f t="shared" si="95"/>
        <v>0</v>
      </c>
    </row>
    <row r="764" spans="2:8" x14ac:dyDescent="0.2">
      <c r="B764" s="85"/>
      <c r="C764" s="84"/>
      <c r="D764" s="78"/>
      <c r="E764" s="79"/>
      <c r="F764" s="117">
        <f t="shared" si="93"/>
        <v>0</v>
      </c>
      <c r="G764" s="117">
        <f t="shared" si="94"/>
        <v>0</v>
      </c>
      <c r="H764" s="117">
        <f t="shared" si="95"/>
        <v>0</v>
      </c>
    </row>
    <row r="765" spans="2:8" x14ac:dyDescent="0.2">
      <c r="B765" s="85"/>
      <c r="C765" s="84"/>
      <c r="D765" s="78"/>
      <c r="E765" s="79"/>
      <c r="F765" s="117">
        <f t="shared" si="93"/>
        <v>0</v>
      </c>
      <c r="G765" s="117">
        <f t="shared" si="94"/>
        <v>0</v>
      </c>
      <c r="H765" s="117">
        <f t="shared" si="95"/>
        <v>0</v>
      </c>
    </row>
    <row r="766" spans="2:8" x14ac:dyDescent="0.2">
      <c r="B766" s="90"/>
      <c r="C766" s="91"/>
      <c r="D766" s="92"/>
      <c r="E766" s="48"/>
      <c r="F766" s="48"/>
      <c r="G766" s="48"/>
      <c r="H766" s="93"/>
    </row>
    <row r="767" spans="2:8" x14ac:dyDescent="0.2">
      <c r="B767" s="94" t="s">
        <v>101</v>
      </c>
      <c r="C767" s="95" t="s">
        <v>35</v>
      </c>
      <c r="D767" s="96"/>
      <c r="E767" s="14"/>
      <c r="F767" s="14"/>
      <c r="G767" s="14"/>
      <c r="H767" s="16"/>
    </row>
    <row r="768" spans="2:8" x14ac:dyDescent="0.2">
      <c r="B768" s="94" t="s">
        <v>98</v>
      </c>
      <c r="C768" s="97"/>
      <c r="D768" s="98"/>
      <c r="E768" s="99"/>
      <c r="F768" s="99"/>
      <c r="G768" s="99"/>
      <c r="H768" s="100"/>
    </row>
    <row r="769" spans="2:8" x14ac:dyDescent="0.2">
      <c r="B769" s="94" t="s">
        <v>99</v>
      </c>
      <c r="C769" s="101"/>
      <c r="D769" s="96"/>
      <c r="E769" s="14"/>
      <c r="F769" s="14"/>
      <c r="G769" s="14"/>
      <c r="H769" s="16"/>
    </row>
    <row r="770" spans="2:8" x14ac:dyDescent="0.2">
      <c r="B770" s="94"/>
      <c r="C770" s="95" t="s">
        <v>36</v>
      </c>
      <c r="D770" s="96"/>
      <c r="E770" s="14"/>
      <c r="F770" s="14"/>
      <c r="G770" s="14"/>
      <c r="H770" s="16"/>
    </row>
    <row r="771" spans="2:8" x14ac:dyDescent="0.2">
      <c r="B771" s="102"/>
      <c r="C771" s="103"/>
      <c r="D771" s="98"/>
      <c r="E771" s="99"/>
      <c r="F771" s="99"/>
      <c r="G771" s="99"/>
      <c r="H771" s="100"/>
    </row>
    <row r="772" spans="2:8" x14ac:dyDescent="0.2">
      <c r="B772" s="73" t="s">
        <v>41</v>
      </c>
      <c r="C772" s="74"/>
      <c r="D772" s="74"/>
      <c r="E772" s="276" t="s">
        <v>105</v>
      </c>
      <c r="F772" s="277"/>
      <c r="G772" s="277"/>
      <c r="H772" s="278"/>
    </row>
    <row r="773" spans="2:8" x14ac:dyDescent="0.2">
      <c r="B773" s="74" t="s">
        <v>88</v>
      </c>
      <c r="C773" s="74" t="s">
        <v>89</v>
      </c>
      <c r="D773" s="74" t="s">
        <v>90</v>
      </c>
      <c r="E773" s="75" t="s">
        <v>104</v>
      </c>
      <c r="F773" s="75" t="s">
        <v>94</v>
      </c>
      <c r="G773" s="75" t="s">
        <v>95</v>
      </c>
      <c r="H773" s="75" t="s">
        <v>96</v>
      </c>
    </row>
    <row r="774" spans="2:8" x14ac:dyDescent="0.2">
      <c r="B774" s="313" t="s">
        <v>219</v>
      </c>
      <c r="C774" s="84" t="s">
        <v>230</v>
      </c>
      <c r="D774" s="85" t="s">
        <v>205</v>
      </c>
      <c r="E774" s="85">
        <v>60</v>
      </c>
      <c r="F774" s="117">
        <f>(E774*50)</f>
        <v>3000</v>
      </c>
      <c r="G774" s="117">
        <f>(E774*100)</f>
        <v>6000</v>
      </c>
      <c r="H774" s="117">
        <f>(F774*200)</f>
        <v>600000</v>
      </c>
    </row>
    <row r="775" spans="2:8" x14ac:dyDescent="0.2">
      <c r="B775" s="314"/>
      <c r="C775" s="84" t="s">
        <v>240</v>
      </c>
      <c r="D775" s="85" t="s">
        <v>205</v>
      </c>
      <c r="E775" s="85">
        <v>60</v>
      </c>
      <c r="F775" s="117">
        <f t="shared" ref="F775:F788" si="96">(E775*50)</f>
        <v>3000</v>
      </c>
      <c r="G775" s="117">
        <f t="shared" ref="G775:G788" si="97">(E775*100)</f>
        <v>6000</v>
      </c>
      <c r="H775" s="117">
        <f t="shared" ref="H775:H788" si="98">(F775*200)</f>
        <v>600000</v>
      </c>
    </row>
    <row r="776" spans="2:8" x14ac:dyDescent="0.2">
      <c r="B776" s="314"/>
      <c r="C776" s="84" t="s">
        <v>318</v>
      </c>
      <c r="D776" s="85" t="s">
        <v>205</v>
      </c>
      <c r="E776" s="85">
        <v>50</v>
      </c>
      <c r="F776" s="117">
        <f t="shared" si="96"/>
        <v>2500</v>
      </c>
      <c r="G776" s="117">
        <f t="shared" si="97"/>
        <v>5000</v>
      </c>
      <c r="H776" s="117">
        <f t="shared" si="98"/>
        <v>500000</v>
      </c>
    </row>
    <row r="777" spans="2:8" x14ac:dyDescent="0.2">
      <c r="B777" s="315"/>
      <c r="C777" s="84" t="s">
        <v>232</v>
      </c>
      <c r="D777" s="85" t="s">
        <v>205</v>
      </c>
      <c r="E777" s="85">
        <v>40</v>
      </c>
      <c r="F777" s="117">
        <f t="shared" si="96"/>
        <v>2000</v>
      </c>
      <c r="G777" s="117">
        <f t="shared" si="97"/>
        <v>4000</v>
      </c>
      <c r="H777" s="117">
        <f t="shared" si="98"/>
        <v>400000</v>
      </c>
    </row>
    <row r="778" spans="2:8" x14ac:dyDescent="0.2">
      <c r="B778" s="149"/>
      <c r="C778" s="84" t="s">
        <v>226</v>
      </c>
      <c r="D778" s="85" t="s">
        <v>205</v>
      </c>
      <c r="E778" s="85">
        <v>70</v>
      </c>
      <c r="F778" s="117">
        <f t="shared" si="96"/>
        <v>3500</v>
      </c>
      <c r="G778" s="117">
        <f t="shared" si="97"/>
        <v>7000</v>
      </c>
      <c r="H778" s="117">
        <f t="shared" si="98"/>
        <v>700000</v>
      </c>
    </row>
    <row r="779" spans="2:8" x14ac:dyDescent="0.2">
      <c r="B779" s="200" t="s">
        <v>218</v>
      </c>
      <c r="C779" s="84" t="s">
        <v>241</v>
      </c>
      <c r="D779" s="85" t="s">
        <v>205</v>
      </c>
      <c r="E779" s="85">
        <v>5</v>
      </c>
      <c r="F779" s="117">
        <f t="shared" si="96"/>
        <v>250</v>
      </c>
      <c r="G779" s="117">
        <f t="shared" si="97"/>
        <v>500</v>
      </c>
      <c r="H779" s="117">
        <f t="shared" si="98"/>
        <v>50000</v>
      </c>
    </row>
    <row r="780" spans="2:8" x14ac:dyDescent="0.2">
      <c r="B780" s="8"/>
      <c r="C780" s="84" t="s">
        <v>236</v>
      </c>
      <c r="D780" s="85" t="s">
        <v>199</v>
      </c>
      <c r="E780" s="85">
        <v>10</v>
      </c>
      <c r="F780" s="117">
        <f t="shared" si="96"/>
        <v>500</v>
      </c>
      <c r="G780" s="117">
        <f t="shared" si="97"/>
        <v>1000</v>
      </c>
      <c r="H780" s="117">
        <f t="shared" si="98"/>
        <v>100000</v>
      </c>
    </row>
    <row r="781" spans="2:8" x14ac:dyDescent="0.2">
      <c r="B781" s="85"/>
      <c r="C781" s="84" t="s">
        <v>218</v>
      </c>
      <c r="D781" s="85" t="s">
        <v>205</v>
      </c>
      <c r="E781" s="85">
        <v>120</v>
      </c>
      <c r="F781" s="117">
        <f t="shared" si="96"/>
        <v>6000</v>
      </c>
      <c r="G781" s="117">
        <f t="shared" si="97"/>
        <v>12000</v>
      </c>
      <c r="H781" s="117">
        <f t="shared" si="98"/>
        <v>1200000</v>
      </c>
    </row>
    <row r="782" spans="2:8" x14ac:dyDescent="0.2">
      <c r="B782" s="85"/>
      <c r="C782" s="84" t="s">
        <v>320</v>
      </c>
      <c r="D782" s="85" t="s">
        <v>205</v>
      </c>
      <c r="E782" s="85">
        <v>30</v>
      </c>
      <c r="F782" s="117">
        <f t="shared" si="96"/>
        <v>1500</v>
      </c>
      <c r="G782" s="117">
        <f t="shared" si="97"/>
        <v>3000</v>
      </c>
      <c r="H782" s="117">
        <f t="shared" si="98"/>
        <v>300000</v>
      </c>
    </row>
    <row r="783" spans="2:8" x14ac:dyDescent="0.2">
      <c r="B783" s="85"/>
      <c r="C783" s="84" t="s">
        <v>242</v>
      </c>
      <c r="D783" s="85" t="s">
        <v>205</v>
      </c>
      <c r="E783" s="85">
        <v>0.2</v>
      </c>
      <c r="F783" s="117">
        <f t="shared" si="96"/>
        <v>10</v>
      </c>
      <c r="G783" s="117">
        <f t="shared" si="97"/>
        <v>20</v>
      </c>
      <c r="H783" s="117">
        <f t="shared" si="98"/>
        <v>2000</v>
      </c>
    </row>
    <row r="784" spans="2:8" x14ac:dyDescent="0.2">
      <c r="B784" s="85"/>
      <c r="C784" s="84"/>
      <c r="D784" s="78"/>
      <c r="E784" s="79"/>
      <c r="F784" s="117">
        <f t="shared" si="96"/>
        <v>0</v>
      </c>
      <c r="G784" s="117">
        <f t="shared" si="97"/>
        <v>0</v>
      </c>
      <c r="H784" s="117">
        <f t="shared" si="98"/>
        <v>0</v>
      </c>
    </row>
    <row r="785" spans="2:8" x14ac:dyDescent="0.2">
      <c r="B785" s="85"/>
      <c r="C785" s="84"/>
      <c r="D785" s="78"/>
      <c r="E785" s="79"/>
      <c r="F785" s="117">
        <f t="shared" si="96"/>
        <v>0</v>
      </c>
      <c r="G785" s="117">
        <f t="shared" si="97"/>
        <v>0</v>
      </c>
      <c r="H785" s="117">
        <f t="shared" si="98"/>
        <v>0</v>
      </c>
    </row>
    <row r="786" spans="2:8" x14ac:dyDescent="0.2">
      <c r="B786" s="85"/>
      <c r="C786" s="84"/>
      <c r="D786" s="78"/>
      <c r="E786" s="79"/>
      <c r="F786" s="117">
        <f t="shared" si="96"/>
        <v>0</v>
      </c>
      <c r="G786" s="117">
        <f t="shared" si="97"/>
        <v>0</v>
      </c>
      <c r="H786" s="117">
        <f t="shared" si="98"/>
        <v>0</v>
      </c>
    </row>
    <row r="787" spans="2:8" x14ac:dyDescent="0.2">
      <c r="B787" s="85"/>
      <c r="C787" s="84"/>
      <c r="D787" s="78"/>
      <c r="E787" s="79"/>
      <c r="F787" s="117">
        <f t="shared" si="96"/>
        <v>0</v>
      </c>
      <c r="G787" s="117">
        <f t="shared" si="97"/>
        <v>0</v>
      </c>
      <c r="H787" s="117">
        <f t="shared" si="98"/>
        <v>0</v>
      </c>
    </row>
    <row r="788" spans="2:8" x14ac:dyDescent="0.2">
      <c r="B788" s="85"/>
      <c r="C788" s="84"/>
      <c r="D788" s="78"/>
      <c r="E788" s="79"/>
      <c r="F788" s="117">
        <f t="shared" si="96"/>
        <v>0</v>
      </c>
      <c r="G788" s="117">
        <f t="shared" si="97"/>
        <v>0</v>
      </c>
      <c r="H788" s="117">
        <f t="shared" si="98"/>
        <v>0</v>
      </c>
    </row>
    <row r="789" spans="2:8" x14ac:dyDescent="0.2">
      <c r="B789" s="90"/>
      <c r="C789" s="91"/>
      <c r="D789" s="92"/>
      <c r="E789" s="48"/>
      <c r="F789" s="48"/>
      <c r="G789" s="48"/>
      <c r="H789" s="93"/>
    </row>
    <row r="790" spans="2:8" x14ac:dyDescent="0.2">
      <c r="B790" s="94" t="s">
        <v>101</v>
      </c>
      <c r="C790" s="95" t="s">
        <v>35</v>
      </c>
      <c r="D790" s="96"/>
      <c r="E790" s="14"/>
      <c r="F790" s="14"/>
      <c r="G790" s="14"/>
      <c r="H790" s="16"/>
    </row>
    <row r="791" spans="2:8" x14ac:dyDescent="0.2">
      <c r="B791" s="94" t="s">
        <v>98</v>
      </c>
      <c r="C791" s="97"/>
      <c r="D791" s="98"/>
      <c r="E791" s="99"/>
      <c r="F791" s="99"/>
      <c r="G791" s="99"/>
      <c r="H791" s="100"/>
    </row>
    <row r="792" spans="2:8" x14ac:dyDescent="0.2">
      <c r="B792" s="94" t="s">
        <v>99</v>
      </c>
      <c r="C792" s="101"/>
      <c r="D792" s="96"/>
      <c r="E792" s="14"/>
      <c r="F792" s="14"/>
      <c r="G792" s="14"/>
      <c r="H792" s="16"/>
    </row>
    <row r="793" spans="2:8" x14ac:dyDescent="0.2">
      <c r="B793" s="94"/>
      <c r="C793" s="95" t="s">
        <v>36</v>
      </c>
      <c r="D793" s="96"/>
      <c r="E793" s="14"/>
      <c r="F793" s="14"/>
      <c r="G793" s="14"/>
      <c r="H793" s="16"/>
    </row>
    <row r="794" spans="2:8" x14ac:dyDescent="0.2">
      <c r="B794" s="102"/>
      <c r="C794" s="103"/>
      <c r="D794" s="98"/>
      <c r="E794" s="99"/>
      <c r="F794" s="99"/>
      <c r="G794" s="99"/>
      <c r="H794" s="100"/>
    </row>
    <row r="795" spans="2:8" x14ac:dyDescent="0.2">
      <c r="B795" s="73" t="s">
        <v>42</v>
      </c>
      <c r="C795" s="74"/>
      <c r="D795" s="74"/>
      <c r="E795" s="276" t="s">
        <v>105</v>
      </c>
      <c r="F795" s="277"/>
      <c r="G795" s="277"/>
      <c r="H795" s="278"/>
    </row>
    <row r="796" spans="2:8" x14ac:dyDescent="0.2">
      <c r="B796" s="74" t="s">
        <v>88</v>
      </c>
      <c r="C796" s="74" t="s">
        <v>89</v>
      </c>
      <c r="D796" s="74" t="s">
        <v>90</v>
      </c>
      <c r="E796" s="75" t="s">
        <v>104</v>
      </c>
      <c r="F796" s="75" t="s">
        <v>94</v>
      </c>
      <c r="G796" s="75" t="s">
        <v>95</v>
      </c>
      <c r="H796" s="75" t="s">
        <v>96</v>
      </c>
    </row>
    <row r="797" spans="2:8" x14ac:dyDescent="0.2">
      <c r="B797" s="264" t="s">
        <v>281</v>
      </c>
      <c r="C797" s="223" t="s">
        <v>314</v>
      </c>
      <c r="D797" s="150" t="s">
        <v>205</v>
      </c>
      <c r="E797" s="150">
        <v>170</v>
      </c>
      <c r="F797" s="117">
        <f>(E797*50)</f>
        <v>8500</v>
      </c>
      <c r="G797" s="117">
        <f>(E797*100)</f>
        <v>17000</v>
      </c>
      <c r="H797" s="117">
        <f>(F797*200)</f>
        <v>1700000</v>
      </c>
    </row>
    <row r="798" spans="2:8" x14ac:dyDescent="0.2">
      <c r="B798" s="265"/>
      <c r="C798" t="s">
        <v>232</v>
      </c>
      <c r="D798" s="85" t="s">
        <v>205</v>
      </c>
      <c r="E798" s="207">
        <v>35</v>
      </c>
      <c r="F798" s="117">
        <f t="shared" ref="F798:F811" si="99">(E798*50)</f>
        <v>1750</v>
      </c>
      <c r="G798" s="117">
        <f t="shared" ref="G798:G811" si="100">(E798*100)</f>
        <v>3500</v>
      </c>
      <c r="H798" s="117">
        <f t="shared" ref="H798:H811" si="101">(F798*200)</f>
        <v>350000</v>
      </c>
    </row>
    <row r="799" spans="2:8" x14ac:dyDescent="0.2">
      <c r="B799" s="265"/>
      <c r="C799" s="223" t="s">
        <v>233</v>
      </c>
      <c r="D799" s="150" t="s">
        <v>205</v>
      </c>
      <c r="E799" s="150">
        <v>5</v>
      </c>
      <c r="F799" s="117">
        <f t="shared" si="99"/>
        <v>250</v>
      </c>
      <c r="G799" s="117">
        <f t="shared" si="100"/>
        <v>500</v>
      </c>
      <c r="H799" s="117">
        <f t="shared" si="101"/>
        <v>50000</v>
      </c>
    </row>
    <row r="800" spans="2:8" x14ac:dyDescent="0.2">
      <c r="B800" s="266"/>
      <c r="C800" s="223" t="s">
        <v>311</v>
      </c>
      <c r="D800" s="150" t="s">
        <v>205</v>
      </c>
      <c r="E800" s="150">
        <v>0.2</v>
      </c>
      <c r="F800" s="117">
        <f t="shared" si="99"/>
        <v>10</v>
      </c>
      <c r="G800" s="117">
        <f t="shared" si="100"/>
        <v>20</v>
      </c>
      <c r="H800" s="117">
        <f t="shared" si="101"/>
        <v>2000</v>
      </c>
    </row>
    <row r="801" spans="2:8" x14ac:dyDescent="0.2">
      <c r="B801" s="149"/>
      <c r="C801" s="223" t="s">
        <v>236</v>
      </c>
      <c r="D801" s="85" t="s">
        <v>199</v>
      </c>
      <c r="E801" s="207">
        <v>10</v>
      </c>
      <c r="F801" s="117">
        <f t="shared" si="99"/>
        <v>500</v>
      </c>
      <c r="G801" s="117">
        <f t="shared" si="100"/>
        <v>1000</v>
      </c>
      <c r="H801" s="117">
        <f t="shared" si="101"/>
        <v>100000</v>
      </c>
    </row>
    <row r="802" spans="2:8" x14ac:dyDescent="0.2">
      <c r="B802" s="200" t="s">
        <v>247</v>
      </c>
      <c r="C802" s="223" t="s">
        <v>228</v>
      </c>
      <c r="D802" s="85" t="s">
        <v>205</v>
      </c>
      <c r="E802" s="207">
        <v>130</v>
      </c>
      <c r="F802" s="117">
        <f t="shared" si="99"/>
        <v>6500</v>
      </c>
      <c r="G802" s="117">
        <f t="shared" si="100"/>
        <v>13000</v>
      </c>
      <c r="H802" s="117">
        <f t="shared" si="101"/>
        <v>1300000</v>
      </c>
    </row>
    <row r="803" spans="2:8" x14ac:dyDescent="0.2">
      <c r="B803" s="8"/>
      <c r="C803" s="222" t="s">
        <v>227</v>
      </c>
      <c r="D803" s="218" t="s">
        <v>205</v>
      </c>
      <c r="E803" s="207">
        <v>80</v>
      </c>
      <c r="F803" s="117">
        <f t="shared" si="99"/>
        <v>4000</v>
      </c>
      <c r="G803" s="117">
        <f t="shared" si="100"/>
        <v>8000</v>
      </c>
      <c r="H803" s="117">
        <f t="shared" si="101"/>
        <v>800000</v>
      </c>
    </row>
    <row r="804" spans="2:8" x14ac:dyDescent="0.2">
      <c r="B804" s="85"/>
      <c r="C804" s="223" t="s">
        <v>226</v>
      </c>
      <c r="D804" s="150" t="s">
        <v>205</v>
      </c>
      <c r="E804" s="150">
        <v>60</v>
      </c>
      <c r="F804" s="117">
        <f t="shared" si="99"/>
        <v>3000</v>
      </c>
      <c r="G804" s="117">
        <f t="shared" si="100"/>
        <v>6000</v>
      </c>
      <c r="H804" s="117">
        <f t="shared" si="101"/>
        <v>600000</v>
      </c>
    </row>
    <row r="805" spans="2:8" x14ac:dyDescent="0.2">
      <c r="B805" s="85"/>
      <c r="C805" s="223" t="s">
        <v>206</v>
      </c>
      <c r="D805" s="150" t="s">
        <v>205</v>
      </c>
      <c r="E805" s="150">
        <v>150</v>
      </c>
      <c r="F805" s="117">
        <f t="shared" si="99"/>
        <v>7500</v>
      </c>
      <c r="G805" s="117">
        <f t="shared" si="100"/>
        <v>15000</v>
      </c>
      <c r="H805" s="117">
        <f t="shared" si="101"/>
        <v>1500000</v>
      </c>
    </row>
    <row r="806" spans="2:8" x14ac:dyDescent="0.2">
      <c r="B806" s="85"/>
      <c r="C806" s="84"/>
      <c r="D806" s="78"/>
      <c r="E806" s="79"/>
      <c r="F806" s="117">
        <f t="shared" si="99"/>
        <v>0</v>
      </c>
      <c r="G806" s="117">
        <f t="shared" si="100"/>
        <v>0</v>
      </c>
      <c r="H806" s="117">
        <f t="shared" si="101"/>
        <v>0</v>
      </c>
    </row>
    <row r="807" spans="2:8" x14ac:dyDescent="0.2">
      <c r="B807" s="85"/>
      <c r="C807" s="84"/>
      <c r="D807" s="78"/>
      <c r="E807" s="79"/>
      <c r="F807" s="117">
        <f t="shared" si="99"/>
        <v>0</v>
      </c>
      <c r="G807" s="117">
        <f t="shared" si="100"/>
        <v>0</v>
      </c>
      <c r="H807" s="117">
        <f t="shared" si="101"/>
        <v>0</v>
      </c>
    </row>
    <row r="808" spans="2:8" x14ac:dyDescent="0.2">
      <c r="B808" s="85"/>
      <c r="C808" s="84"/>
      <c r="D808" s="78"/>
      <c r="E808" s="79"/>
      <c r="F808" s="117">
        <f t="shared" si="99"/>
        <v>0</v>
      </c>
      <c r="G808" s="117">
        <f t="shared" si="100"/>
        <v>0</v>
      </c>
      <c r="H808" s="117">
        <f t="shared" si="101"/>
        <v>0</v>
      </c>
    </row>
    <row r="809" spans="2:8" x14ac:dyDescent="0.2">
      <c r="B809" s="85"/>
      <c r="C809" s="84"/>
      <c r="D809" s="78"/>
      <c r="E809" s="79"/>
      <c r="F809" s="117">
        <f t="shared" si="99"/>
        <v>0</v>
      </c>
      <c r="G809" s="117">
        <f t="shared" si="100"/>
        <v>0</v>
      </c>
      <c r="H809" s="117">
        <f t="shared" si="101"/>
        <v>0</v>
      </c>
    </row>
    <row r="810" spans="2:8" x14ac:dyDescent="0.2">
      <c r="B810" s="85"/>
      <c r="C810" s="84"/>
      <c r="D810" s="78"/>
      <c r="E810" s="79"/>
      <c r="F810" s="117">
        <f t="shared" si="99"/>
        <v>0</v>
      </c>
      <c r="G810" s="117">
        <f t="shared" si="100"/>
        <v>0</v>
      </c>
      <c r="H810" s="117">
        <f t="shared" si="101"/>
        <v>0</v>
      </c>
    </row>
    <row r="811" spans="2:8" x14ac:dyDescent="0.2">
      <c r="B811" s="85"/>
      <c r="C811" s="84"/>
      <c r="D811" s="78"/>
      <c r="E811" s="79"/>
      <c r="F811" s="117">
        <f t="shared" si="99"/>
        <v>0</v>
      </c>
      <c r="G811" s="117">
        <f t="shared" si="100"/>
        <v>0</v>
      </c>
      <c r="H811" s="117">
        <f t="shared" si="101"/>
        <v>0</v>
      </c>
    </row>
    <row r="812" spans="2:8" x14ac:dyDescent="0.2">
      <c r="B812" s="90"/>
      <c r="C812" s="91"/>
      <c r="D812" s="92"/>
      <c r="E812" s="48"/>
      <c r="F812" s="48"/>
      <c r="G812" s="48"/>
      <c r="H812" s="93"/>
    </row>
    <row r="813" spans="2:8" x14ac:dyDescent="0.2">
      <c r="B813" s="94" t="s">
        <v>101</v>
      </c>
      <c r="C813" s="95" t="s">
        <v>35</v>
      </c>
      <c r="D813" s="96"/>
      <c r="E813" s="14"/>
      <c r="F813" s="14"/>
      <c r="G813" s="14"/>
      <c r="H813" s="16"/>
    </row>
    <row r="814" spans="2:8" x14ac:dyDescent="0.2">
      <c r="B814" s="94" t="s">
        <v>98</v>
      </c>
      <c r="C814" s="97"/>
      <c r="D814" s="98"/>
      <c r="E814" s="99"/>
      <c r="F814" s="99"/>
      <c r="G814" s="99"/>
      <c r="H814" s="100"/>
    </row>
    <row r="815" spans="2:8" x14ac:dyDescent="0.2">
      <c r="B815" s="94" t="s">
        <v>99</v>
      </c>
      <c r="C815" s="101"/>
      <c r="D815" s="96"/>
      <c r="E815" s="14"/>
      <c r="F815" s="14"/>
      <c r="G815" s="14"/>
      <c r="H815" s="16"/>
    </row>
    <row r="816" spans="2:8" x14ac:dyDescent="0.2">
      <c r="B816" s="94"/>
      <c r="C816" s="95" t="s">
        <v>36</v>
      </c>
      <c r="D816" s="96"/>
      <c r="E816" s="14"/>
      <c r="F816" s="14"/>
      <c r="G816" s="14"/>
      <c r="H816" s="16"/>
    </row>
    <row r="817" spans="2:8" x14ac:dyDescent="0.2">
      <c r="B817" s="102"/>
      <c r="C817" s="103"/>
      <c r="D817" s="98"/>
      <c r="E817" s="99"/>
      <c r="F817" s="99"/>
      <c r="G817" s="99"/>
      <c r="H817" s="100"/>
    </row>
    <row r="818" spans="2:8" x14ac:dyDescent="0.2">
      <c r="B818" s="73" t="s">
        <v>133</v>
      </c>
      <c r="C818" s="74"/>
      <c r="D818" s="74"/>
      <c r="E818" s="276" t="s">
        <v>105</v>
      </c>
      <c r="F818" s="277"/>
      <c r="G818" s="277"/>
      <c r="H818" s="278"/>
    </row>
    <row r="819" spans="2:8" x14ac:dyDescent="0.2">
      <c r="B819" s="74" t="s">
        <v>88</v>
      </c>
      <c r="C819" s="74" t="s">
        <v>89</v>
      </c>
      <c r="D819" s="74" t="s">
        <v>90</v>
      </c>
      <c r="E819" s="75" t="s">
        <v>104</v>
      </c>
      <c r="F819" s="75" t="s">
        <v>94</v>
      </c>
      <c r="G819" s="75" t="s">
        <v>95</v>
      </c>
      <c r="H819" s="75" t="s">
        <v>96</v>
      </c>
    </row>
    <row r="820" spans="2:8" x14ac:dyDescent="0.2">
      <c r="B820" s="84" t="s">
        <v>221</v>
      </c>
      <c r="C820" s="84" t="s">
        <v>321</v>
      </c>
      <c r="D820" s="85" t="s">
        <v>205</v>
      </c>
      <c r="E820" s="85">
        <v>80</v>
      </c>
      <c r="F820" s="117">
        <f>(E820*50)</f>
        <v>4000</v>
      </c>
      <c r="G820" s="117">
        <f>(E820*100)</f>
        <v>8000</v>
      </c>
      <c r="H820" s="117">
        <f>(F820*200)</f>
        <v>800000</v>
      </c>
    </row>
    <row r="821" spans="2:8" x14ac:dyDescent="0.2">
      <c r="B821" s="84" t="s">
        <v>223</v>
      </c>
      <c r="C821" s="84" t="s">
        <v>244</v>
      </c>
      <c r="D821" s="85" t="s">
        <v>205</v>
      </c>
      <c r="E821" s="85">
        <v>1</v>
      </c>
      <c r="F821" s="117">
        <f t="shared" ref="F821:F834" si="102">(E821*50)</f>
        <v>50</v>
      </c>
      <c r="G821" s="117">
        <f t="shared" ref="G821:G834" si="103">(E821*100)</f>
        <v>100</v>
      </c>
      <c r="H821" s="117">
        <f t="shared" ref="H821:H834" si="104">(F821*200)</f>
        <v>10000</v>
      </c>
    </row>
    <row r="822" spans="2:8" x14ac:dyDescent="0.2">
      <c r="B822" s="85"/>
      <c r="C822" s="84" t="s">
        <v>245</v>
      </c>
      <c r="D822" s="85" t="s">
        <v>205</v>
      </c>
      <c r="E822" s="85">
        <v>50</v>
      </c>
      <c r="F822" s="117">
        <f t="shared" si="102"/>
        <v>2500</v>
      </c>
      <c r="G822" s="117">
        <f t="shared" si="103"/>
        <v>5000</v>
      </c>
      <c r="H822" s="117">
        <f t="shared" si="104"/>
        <v>500000</v>
      </c>
    </row>
    <row r="823" spans="2:8" x14ac:dyDescent="0.2">
      <c r="B823" s="85"/>
      <c r="C823" s="84" t="s">
        <v>322</v>
      </c>
      <c r="D823" s="85" t="s">
        <v>205</v>
      </c>
      <c r="E823" s="85">
        <v>20</v>
      </c>
      <c r="F823" s="117">
        <f t="shared" si="102"/>
        <v>1000</v>
      </c>
      <c r="G823" s="117">
        <f t="shared" si="103"/>
        <v>2000</v>
      </c>
      <c r="H823" s="117">
        <f t="shared" si="104"/>
        <v>200000</v>
      </c>
    </row>
    <row r="824" spans="2:8" x14ac:dyDescent="0.2">
      <c r="B824" s="85"/>
      <c r="C824" s="84" t="s">
        <v>246</v>
      </c>
      <c r="D824" s="85" t="s">
        <v>205</v>
      </c>
      <c r="E824" s="85">
        <v>33</v>
      </c>
      <c r="F824" s="117">
        <f t="shared" si="102"/>
        <v>1650</v>
      </c>
      <c r="G824" s="117">
        <f t="shared" si="103"/>
        <v>3300</v>
      </c>
      <c r="H824" s="117">
        <f t="shared" si="104"/>
        <v>330000</v>
      </c>
    </row>
    <row r="825" spans="2:8" x14ac:dyDescent="0.2">
      <c r="B825" s="85"/>
      <c r="C825" s="84" t="s">
        <v>241</v>
      </c>
      <c r="D825" s="85" t="s">
        <v>205</v>
      </c>
      <c r="E825" s="85">
        <v>5</v>
      </c>
      <c r="F825" s="117">
        <f t="shared" si="102"/>
        <v>250</v>
      </c>
      <c r="G825" s="117">
        <f t="shared" si="103"/>
        <v>500</v>
      </c>
      <c r="H825" s="117">
        <f t="shared" si="104"/>
        <v>50000</v>
      </c>
    </row>
    <row r="826" spans="2:8" x14ac:dyDescent="0.2">
      <c r="B826" s="85"/>
      <c r="C826" s="84" t="s">
        <v>232</v>
      </c>
      <c r="D826" s="85" t="s">
        <v>205</v>
      </c>
      <c r="E826" s="85">
        <v>29</v>
      </c>
      <c r="F826" s="117">
        <f t="shared" si="102"/>
        <v>1450</v>
      </c>
      <c r="G826" s="117">
        <f t="shared" si="103"/>
        <v>2900</v>
      </c>
      <c r="H826" s="117">
        <f t="shared" si="104"/>
        <v>290000</v>
      </c>
    </row>
    <row r="827" spans="2:8" x14ac:dyDescent="0.2">
      <c r="B827" s="85"/>
      <c r="C827" s="84" t="s">
        <v>236</v>
      </c>
      <c r="D827" s="85" t="s">
        <v>199</v>
      </c>
      <c r="E827" s="85">
        <v>12</v>
      </c>
      <c r="F827" s="117">
        <f t="shared" si="102"/>
        <v>600</v>
      </c>
      <c r="G827" s="117">
        <f t="shared" si="103"/>
        <v>1200</v>
      </c>
      <c r="H827" s="117">
        <f t="shared" si="104"/>
        <v>120000</v>
      </c>
    </row>
    <row r="828" spans="2:8" x14ac:dyDescent="0.2">
      <c r="B828" s="85"/>
      <c r="C828" s="84" t="s">
        <v>226</v>
      </c>
      <c r="D828" s="85" t="s">
        <v>205</v>
      </c>
      <c r="E828" s="85">
        <v>33</v>
      </c>
      <c r="F828" s="117">
        <f t="shared" si="102"/>
        <v>1650</v>
      </c>
      <c r="G828" s="117">
        <f t="shared" si="103"/>
        <v>3300</v>
      </c>
      <c r="H828" s="117">
        <f t="shared" si="104"/>
        <v>330000</v>
      </c>
    </row>
    <row r="829" spans="2:8" x14ac:dyDescent="0.2">
      <c r="B829" s="85"/>
      <c r="C829" s="212" t="s">
        <v>252</v>
      </c>
      <c r="D829" s="200" t="s">
        <v>205</v>
      </c>
      <c r="E829" s="207">
        <v>0.1</v>
      </c>
      <c r="F829" s="117">
        <f t="shared" si="102"/>
        <v>5</v>
      </c>
      <c r="G829" s="117">
        <f t="shared" si="103"/>
        <v>10</v>
      </c>
      <c r="H829" s="117">
        <f t="shared" si="104"/>
        <v>1000</v>
      </c>
    </row>
    <row r="830" spans="2:8" x14ac:dyDescent="0.2">
      <c r="B830" s="85"/>
      <c r="C830" s="84" t="s">
        <v>242</v>
      </c>
      <c r="D830" s="85" t="s">
        <v>205</v>
      </c>
      <c r="E830" s="85">
        <v>0.2</v>
      </c>
      <c r="F830" s="117">
        <f t="shared" si="102"/>
        <v>10</v>
      </c>
      <c r="G830" s="117">
        <f t="shared" si="103"/>
        <v>20</v>
      </c>
      <c r="H830" s="117">
        <f t="shared" si="104"/>
        <v>2000</v>
      </c>
    </row>
    <row r="831" spans="2:8" x14ac:dyDescent="0.2">
      <c r="B831" s="85"/>
      <c r="C831" s="84" t="s">
        <v>206</v>
      </c>
      <c r="D831" s="85" t="s">
        <v>205</v>
      </c>
      <c r="E831" s="85">
        <v>150</v>
      </c>
      <c r="F831" s="117">
        <f t="shared" si="102"/>
        <v>7500</v>
      </c>
      <c r="G831" s="117">
        <f t="shared" si="103"/>
        <v>15000</v>
      </c>
      <c r="H831" s="117">
        <f t="shared" si="104"/>
        <v>1500000</v>
      </c>
    </row>
    <row r="832" spans="2:8" x14ac:dyDescent="0.2">
      <c r="B832" s="85"/>
      <c r="C832" s="84"/>
      <c r="D832" s="78"/>
      <c r="E832" s="79"/>
      <c r="F832" s="117">
        <f t="shared" si="102"/>
        <v>0</v>
      </c>
      <c r="G832" s="117">
        <f t="shared" si="103"/>
        <v>0</v>
      </c>
      <c r="H832" s="117">
        <f t="shared" si="104"/>
        <v>0</v>
      </c>
    </row>
    <row r="833" spans="2:8" x14ac:dyDescent="0.2">
      <c r="B833" s="85"/>
      <c r="C833" s="84"/>
      <c r="D833" s="78"/>
      <c r="E833" s="79"/>
      <c r="F833" s="117">
        <f t="shared" si="102"/>
        <v>0</v>
      </c>
      <c r="G833" s="117">
        <f t="shared" si="103"/>
        <v>0</v>
      </c>
      <c r="H833" s="117">
        <f t="shared" si="104"/>
        <v>0</v>
      </c>
    </row>
    <row r="834" spans="2:8" x14ac:dyDescent="0.2">
      <c r="B834" s="85"/>
      <c r="C834" s="84"/>
      <c r="D834" s="78"/>
      <c r="E834" s="79"/>
      <c r="F834" s="117">
        <f t="shared" si="102"/>
        <v>0</v>
      </c>
      <c r="G834" s="117">
        <f t="shared" si="103"/>
        <v>0</v>
      </c>
      <c r="H834" s="117">
        <f t="shared" si="104"/>
        <v>0</v>
      </c>
    </row>
    <row r="835" spans="2:8" x14ac:dyDescent="0.2">
      <c r="B835" s="90"/>
      <c r="C835" s="91"/>
      <c r="D835" s="92"/>
      <c r="E835" s="48"/>
      <c r="F835" s="48"/>
      <c r="G835" s="48"/>
      <c r="H835" s="93"/>
    </row>
    <row r="836" spans="2:8" x14ac:dyDescent="0.2">
      <c r="B836" s="94" t="s">
        <v>101</v>
      </c>
      <c r="C836" s="95" t="s">
        <v>35</v>
      </c>
      <c r="D836" s="96"/>
      <c r="E836" s="14"/>
      <c r="F836" s="14"/>
      <c r="G836" s="14"/>
      <c r="H836" s="16"/>
    </row>
    <row r="837" spans="2:8" x14ac:dyDescent="0.2">
      <c r="B837" s="94" t="s">
        <v>98</v>
      </c>
      <c r="C837" s="97"/>
      <c r="D837" s="98"/>
      <c r="E837" s="99"/>
      <c r="F837" s="99"/>
      <c r="G837" s="99"/>
      <c r="H837" s="100"/>
    </row>
    <row r="838" spans="2:8" x14ac:dyDescent="0.2">
      <c r="B838" s="94" t="s">
        <v>99</v>
      </c>
      <c r="C838" s="101"/>
      <c r="D838" s="96"/>
      <c r="E838" s="14"/>
      <c r="F838" s="14"/>
      <c r="G838" s="14"/>
      <c r="H838" s="16"/>
    </row>
    <row r="839" spans="2:8" x14ac:dyDescent="0.2">
      <c r="B839" s="94"/>
      <c r="C839" s="95" t="s">
        <v>36</v>
      </c>
      <c r="D839" s="96"/>
      <c r="E839" s="14"/>
      <c r="F839" s="14"/>
      <c r="G839" s="14"/>
      <c r="H839" s="16"/>
    </row>
    <row r="840" spans="2:8" x14ac:dyDescent="0.2">
      <c r="B840" s="102"/>
      <c r="C840" s="103"/>
      <c r="D840" s="98"/>
      <c r="E840" s="99"/>
      <c r="F840" s="99"/>
      <c r="G840" s="99"/>
      <c r="H840" s="100"/>
    </row>
    <row r="841" spans="2:8" x14ac:dyDescent="0.2">
      <c r="B841" s="73" t="s">
        <v>134</v>
      </c>
      <c r="C841" s="74"/>
      <c r="D841" s="74"/>
      <c r="E841" s="276" t="s">
        <v>105</v>
      </c>
      <c r="F841" s="277"/>
      <c r="G841" s="277"/>
      <c r="H841" s="278"/>
    </row>
    <row r="842" spans="2:8" x14ac:dyDescent="0.2">
      <c r="B842" s="74" t="s">
        <v>88</v>
      </c>
      <c r="C842" s="74" t="s">
        <v>89</v>
      </c>
      <c r="D842" s="74" t="s">
        <v>90</v>
      </c>
      <c r="E842" s="75" t="s">
        <v>104</v>
      </c>
      <c r="F842" s="75" t="s">
        <v>94</v>
      </c>
      <c r="G842" s="75" t="s">
        <v>95</v>
      </c>
      <c r="H842" s="75" t="s">
        <v>96</v>
      </c>
    </row>
    <row r="843" spans="2:8" ht="25.5" x14ac:dyDescent="0.2">
      <c r="B843" s="215" t="s">
        <v>323</v>
      </c>
      <c r="C843" s="216" t="s">
        <v>320</v>
      </c>
      <c r="D843" s="202" t="s">
        <v>205</v>
      </c>
      <c r="E843" s="202">
        <v>80</v>
      </c>
      <c r="F843" s="117">
        <f>(E843*50)</f>
        <v>4000</v>
      </c>
      <c r="G843" s="117">
        <f>(E843*100)</f>
        <v>8000</v>
      </c>
      <c r="H843" s="117">
        <f>(F843*200)</f>
        <v>800000</v>
      </c>
    </row>
    <row r="844" spans="2:8" x14ac:dyDescent="0.2">
      <c r="B844" s="202" t="s">
        <v>247</v>
      </c>
      <c r="C844" s="155" t="s">
        <v>249</v>
      </c>
      <c r="D844" s="202" t="s">
        <v>205</v>
      </c>
      <c r="E844" s="202">
        <v>30</v>
      </c>
      <c r="F844" s="117">
        <f t="shared" ref="F844:F857" si="105">(E844*50)</f>
        <v>1500</v>
      </c>
      <c r="G844" s="117">
        <f t="shared" ref="G844:G857" si="106">(E844*100)</f>
        <v>3000</v>
      </c>
      <c r="H844" s="117">
        <f t="shared" ref="H844:H857" si="107">(F844*200)</f>
        <v>300000</v>
      </c>
    </row>
    <row r="845" spans="2:8" x14ac:dyDescent="0.2">
      <c r="B845" s="85"/>
      <c r="C845" s="155" t="s">
        <v>248</v>
      </c>
      <c r="D845" s="202" t="s">
        <v>205</v>
      </c>
      <c r="E845" s="202">
        <v>30</v>
      </c>
      <c r="F845" s="117">
        <f t="shared" si="105"/>
        <v>1500</v>
      </c>
      <c r="G845" s="117">
        <f t="shared" si="106"/>
        <v>3000</v>
      </c>
      <c r="H845" s="117">
        <f t="shared" si="107"/>
        <v>300000</v>
      </c>
    </row>
    <row r="846" spans="2:8" x14ac:dyDescent="0.2">
      <c r="B846" s="202"/>
      <c r="C846" s="155" t="s">
        <v>246</v>
      </c>
      <c r="D846" s="202" t="s">
        <v>205</v>
      </c>
      <c r="E846" s="202">
        <v>20</v>
      </c>
      <c r="F846" s="117">
        <f t="shared" si="105"/>
        <v>1000</v>
      </c>
      <c r="G846" s="117">
        <f t="shared" si="106"/>
        <v>2000</v>
      </c>
      <c r="H846" s="117">
        <f t="shared" si="107"/>
        <v>200000</v>
      </c>
    </row>
    <row r="847" spans="2:8" x14ac:dyDescent="0.2">
      <c r="B847" s="144"/>
      <c r="C847" s="155" t="s">
        <v>206</v>
      </c>
      <c r="D847" s="202" t="s">
        <v>199</v>
      </c>
      <c r="E847" s="202">
        <v>150</v>
      </c>
      <c r="F847" s="117">
        <f t="shared" si="105"/>
        <v>7500</v>
      </c>
      <c r="G847" s="117">
        <f t="shared" si="106"/>
        <v>15000</v>
      </c>
      <c r="H847" s="117">
        <f t="shared" si="107"/>
        <v>1500000</v>
      </c>
    </row>
    <row r="848" spans="2:8" x14ac:dyDescent="0.2">
      <c r="B848" s="85"/>
      <c r="C848" s="84"/>
      <c r="D848" s="78"/>
      <c r="E848" s="79"/>
      <c r="F848" s="117">
        <f t="shared" si="105"/>
        <v>0</v>
      </c>
      <c r="G848" s="117">
        <f t="shared" si="106"/>
        <v>0</v>
      </c>
      <c r="H848" s="117">
        <f t="shared" si="107"/>
        <v>0</v>
      </c>
    </row>
    <row r="849" spans="2:8" x14ac:dyDescent="0.2">
      <c r="B849" s="85"/>
      <c r="C849" s="84"/>
      <c r="D849" s="78"/>
      <c r="E849" s="79"/>
      <c r="F849" s="117">
        <f t="shared" si="105"/>
        <v>0</v>
      </c>
      <c r="G849" s="117">
        <f t="shared" si="106"/>
        <v>0</v>
      </c>
      <c r="H849" s="117">
        <f t="shared" si="107"/>
        <v>0</v>
      </c>
    </row>
    <row r="850" spans="2:8" x14ac:dyDescent="0.2">
      <c r="B850" s="85"/>
      <c r="C850" s="84"/>
      <c r="D850" s="78"/>
      <c r="E850" s="79"/>
      <c r="F850" s="117">
        <f t="shared" si="105"/>
        <v>0</v>
      </c>
      <c r="G850" s="117">
        <f t="shared" si="106"/>
        <v>0</v>
      </c>
      <c r="H850" s="117">
        <f t="shared" si="107"/>
        <v>0</v>
      </c>
    </row>
    <row r="851" spans="2:8" x14ac:dyDescent="0.2">
      <c r="B851" s="85"/>
      <c r="C851" s="84"/>
      <c r="D851" s="78"/>
      <c r="E851" s="79"/>
      <c r="F851" s="117">
        <f t="shared" si="105"/>
        <v>0</v>
      </c>
      <c r="G851" s="117">
        <f t="shared" si="106"/>
        <v>0</v>
      </c>
      <c r="H851" s="117">
        <f t="shared" si="107"/>
        <v>0</v>
      </c>
    </row>
    <row r="852" spans="2:8" x14ac:dyDescent="0.2">
      <c r="B852" s="85"/>
      <c r="C852" s="84"/>
      <c r="D852" s="78"/>
      <c r="E852" s="79"/>
      <c r="F852" s="117">
        <f t="shared" si="105"/>
        <v>0</v>
      </c>
      <c r="G852" s="117">
        <f t="shared" si="106"/>
        <v>0</v>
      </c>
      <c r="H852" s="117">
        <f t="shared" si="107"/>
        <v>0</v>
      </c>
    </row>
    <row r="853" spans="2:8" x14ac:dyDescent="0.2">
      <c r="B853" s="85"/>
      <c r="C853" s="84"/>
      <c r="D853" s="78"/>
      <c r="E853" s="79"/>
      <c r="F853" s="117">
        <f t="shared" si="105"/>
        <v>0</v>
      </c>
      <c r="G853" s="117">
        <f t="shared" si="106"/>
        <v>0</v>
      </c>
      <c r="H853" s="117">
        <f t="shared" si="107"/>
        <v>0</v>
      </c>
    </row>
    <row r="854" spans="2:8" x14ac:dyDescent="0.2">
      <c r="B854" s="85"/>
      <c r="C854" s="84"/>
      <c r="D854" s="78"/>
      <c r="E854" s="79"/>
      <c r="F854" s="117">
        <f t="shared" si="105"/>
        <v>0</v>
      </c>
      <c r="G854" s="117">
        <f t="shared" si="106"/>
        <v>0</v>
      </c>
      <c r="H854" s="117">
        <f t="shared" si="107"/>
        <v>0</v>
      </c>
    </row>
    <row r="855" spans="2:8" x14ac:dyDescent="0.2">
      <c r="B855" s="85"/>
      <c r="C855" s="84"/>
      <c r="D855" s="78"/>
      <c r="E855" s="79"/>
      <c r="F855" s="117">
        <f t="shared" si="105"/>
        <v>0</v>
      </c>
      <c r="G855" s="117">
        <f t="shared" si="106"/>
        <v>0</v>
      </c>
      <c r="H855" s="117">
        <f t="shared" si="107"/>
        <v>0</v>
      </c>
    </row>
    <row r="856" spans="2:8" x14ac:dyDescent="0.2">
      <c r="B856" s="85"/>
      <c r="C856" s="84"/>
      <c r="D856" s="78"/>
      <c r="E856" s="79"/>
      <c r="F856" s="117">
        <f t="shared" si="105"/>
        <v>0</v>
      </c>
      <c r="G856" s="117">
        <f t="shared" si="106"/>
        <v>0</v>
      </c>
      <c r="H856" s="117">
        <f t="shared" si="107"/>
        <v>0</v>
      </c>
    </row>
    <row r="857" spans="2:8" x14ac:dyDescent="0.2">
      <c r="B857" s="85"/>
      <c r="C857" s="84"/>
      <c r="D857" s="78"/>
      <c r="E857" s="79"/>
      <c r="F857" s="117">
        <f t="shared" si="105"/>
        <v>0</v>
      </c>
      <c r="G857" s="117">
        <f t="shared" si="106"/>
        <v>0</v>
      </c>
      <c r="H857" s="117">
        <f t="shared" si="107"/>
        <v>0</v>
      </c>
    </row>
    <row r="858" spans="2:8" x14ac:dyDescent="0.2">
      <c r="B858" s="90"/>
      <c r="C858" s="91"/>
      <c r="D858" s="92"/>
      <c r="E858" s="48"/>
      <c r="F858" s="48"/>
      <c r="G858" s="48"/>
      <c r="H858" s="93"/>
    </row>
    <row r="859" spans="2:8" x14ac:dyDescent="0.2">
      <c r="B859" s="94" t="s">
        <v>101</v>
      </c>
      <c r="C859" s="95" t="s">
        <v>35</v>
      </c>
      <c r="D859" s="96"/>
      <c r="E859" s="14"/>
      <c r="F859" s="14"/>
      <c r="G859" s="14"/>
      <c r="H859" s="16"/>
    </row>
    <row r="860" spans="2:8" x14ac:dyDescent="0.2">
      <c r="B860" s="94" t="s">
        <v>98</v>
      </c>
      <c r="C860" s="97"/>
      <c r="D860" s="98"/>
      <c r="E860" s="99"/>
      <c r="F860" s="99"/>
      <c r="G860" s="99"/>
      <c r="H860" s="100"/>
    </row>
    <row r="861" spans="2:8" x14ac:dyDescent="0.2">
      <c r="B861" s="94" t="s">
        <v>99</v>
      </c>
      <c r="C861" s="101"/>
      <c r="D861" s="96"/>
      <c r="E861" s="14"/>
      <c r="F861" s="14"/>
      <c r="G861" s="14"/>
      <c r="H861" s="16"/>
    </row>
    <row r="862" spans="2:8" x14ac:dyDescent="0.2">
      <c r="B862" s="94"/>
      <c r="C862" s="95" t="s">
        <v>36</v>
      </c>
      <c r="D862" s="96"/>
      <c r="E862" s="14"/>
      <c r="F862" s="14"/>
      <c r="G862" s="14"/>
      <c r="H862" s="16"/>
    </row>
    <row r="863" spans="2:8" x14ac:dyDescent="0.2">
      <c r="B863" s="102"/>
      <c r="C863" s="103"/>
      <c r="D863" s="98"/>
      <c r="E863" s="99"/>
      <c r="F863" s="99"/>
      <c r="G863" s="99"/>
      <c r="H863" s="100"/>
    </row>
  </sheetData>
  <mergeCells count="82">
    <mergeCell ref="B774:B777"/>
    <mergeCell ref="B797:B800"/>
    <mergeCell ref="B682:B686"/>
    <mergeCell ref="B687:B688"/>
    <mergeCell ref="B705:B708"/>
    <mergeCell ref="B728:B731"/>
    <mergeCell ref="B751:B754"/>
    <mergeCell ref="B613:B617"/>
    <mergeCell ref="B618:B619"/>
    <mergeCell ref="B636:B640"/>
    <mergeCell ref="B641:B642"/>
    <mergeCell ref="B664:B665"/>
    <mergeCell ref="B470:B473"/>
    <mergeCell ref="B493:B496"/>
    <mergeCell ref="B516:B519"/>
    <mergeCell ref="B590:B594"/>
    <mergeCell ref="B595:B596"/>
    <mergeCell ref="B383:B384"/>
    <mergeCell ref="B401:B405"/>
    <mergeCell ref="B406:B407"/>
    <mergeCell ref="B424:B427"/>
    <mergeCell ref="B447:B450"/>
    <mergeCell ref="B314:B315"/>
    <mergeCell ref="B332:B336"/>
    <mergeCell ref="B337:B338"/>
    <mergeCell ref="B355:B359"/>
    <mergeCell ref="B360:B361"/>
    <mergeCell ref="B165:B168"/>
    <mergeCell ref="B188:B191"/>
    <mergeCell ref="B211:B214"/>
    <mergeCell ref="B234:B237"/>
    <mergeCell ref="B309:B313"/>
    <mergeCell ref="B78:B79"/>
    <mergeCell ref="B101:B102"/>
    <mergeCell ref="B119:B123"/>
    <mergeCell ref="B124:B125"/>
    <mergeCell ref="B142:B145"/>
    <mergeCell ref="B27:B31"/>
    <mergeCell ref="B32:B33"/>
    <mergeCell ref="B50:B54"/>
    <mergeCell ref="B55:B56"/>
    <mergeCell ref="B73:B77"/>
    <mergeCell ref="E24:H24"/>
    <mergeCell ref="E25:H25"/>
    <mergeCell ref="F445:H445"/>
    <mergeCell ref="E588:H588"/>
    <mergeCell ref="E48:H48"/>
    <mergeCell ref="E71:H71"/>
    <mergeCell ref="E94:H94"/>
    <mergeCell ref="E117:H117"/>
    <mergeCell ref="E140:H140"/>
    <mergeCell ref="E163:H163"/>
    <mergeCell ref="E186:H186"/>
    <mergeCell ref="E306:H306"/>
    <mergeCell ref="F307:H307"/>
    <mergeCell ref="E587:H587"/>
    <mergeCell ref="E209:H209"/>
    <mergeCell ref="E232:H232"/>
    <mergeCell ref="F468:H468"/>
    <mergeCell ref="F491:H491"/>
    <mergeCell ref="F514:H514"/>
    <mergeCell ref="E255:H255"/>
    <mergeCell ref="E278:H278"/>
    <mergeCell ref="F330:H330"/>
    <mergeCell ref="F353:H353"/>
    <mergeCell ref="F376:H376"/>
    <mergeCell ref="B19:H20"/>
    <mergeCell ref="E841:H841"/>
    <mergeCell ref="E611:H611"/>
    <mergeCell ref="E634:H634"/>
    <mergeCell ref="E657:H657"/>
    <mergeCell ref="E680:H680"/>
    <mergeCell ref="E703:H703"/>
    <mergeCell ref="E726:H726"/>
    <mergeCell ref="E749:H749"/>
    <mergeCell ref="F537:H537"/>
    <mergeCell ref="F560:H560"/>
    <mergeCell ref="E772:H772"/>
    <mergeCell ref="E795:H795"/>
    <mergeCell ref="E818:H818"/>
    <mergeCell ref="F399:H399"/>
    <mergeCell ref="F422:H422"/>
  </mergeCells>
  <pageMargins left="0.15748031496062992" right="0.15748031496062992" top="0.98425196850393704" bottom="0.59055118110236227" header="0" footer="0"/>
  <pageSetup paperSize="9" scale="10"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zoomScale="70" zoomScaleNormal="70" workbookViewId="0">
      <selection activeCell="D1" sqref="D1:E2"/>
    </sheetView>
  </sheetViews>
  <sheetFormatPr baseColWidth="10" defaultColWidth="11.42578125" defaultRowHeight="12.75" x14ac:dyDescent="0.2"/>
  <cols>
    <col min="1" max="1" width="21.140625" customWidth="1"/>
    <col min="2" max="2" width="25.42578125" customWidth="1"/>
    <col min="3" max="3" width="28.85546875" customWidth="1"/>
    <col min="4" max="4" width="27.5703125" customWidth="1"/>
    <col min="5" max="5" width="30.28515625" customWidth="1"/>
    <col min="6" max="6" width="26.7109375" customWidth="1"/>
  </cols>
  <sheetData>
    <row r="1" spans="1:9" s="28" customFormat="1" ht="29.25" customHeight="1" x14ac:dyDescent="0.25">
      <c r="A1" s="31"/>
      <c r="B1" s="32"/>
      <c r="C1" s="49" t="s">
        <v>27</v>
      </c>
      <c r="D1" s="227" t="s">
        <v>303</v>
      </c>
      <c r="E1" s="227" t="s">
        <v>304</v>
      </c>
      <c r="F1" s="33"/>
      <c r="G1" s="33"/>
    </row>
    <row r="2" spans="1:9" s="28" customFormat="1" ht="29.25" customHeight="1" x14ac:dyDescent="0.25">
      <c r="A2" s="31"/>
      <c r="B2" s="32"/>
      <c r="C2" s="29" t="s">
        <v>143</v>
      </c>
      <c r="D2" s="256" t="s">
        <v>299</v>
      </c>
      <c r="E2" s="257"/>
      <c r="F2" s="33"/>
      <c r="G2" s="33"/>
    </row>
    <row r="3" spans="1:9" s="21" customFormat="1" ht="46.5" customHeight="1" x14ac:dyDescent="0.25">
      <c r="A3" s="29" t="s">
        <v>24</v>
      </c>
      <c r="B3" s="172" t="s">
        <v>196</v>
      </c>
      <c r="C3" s="294" t="s">
        <v>57</v>
      </c>
      <c r="D3" s="295"/>
      <c r="E3" s="295"/>
      <c r="F3" s="296"/>
      <c r="G3" s="135"/>
      <c r="H3" s="23"/>
      <c r="I3" s="22"/>
    </row>
    <row r="4" spans="1:9" x14ac:dyDescent="0.2">
      <c r="A4" s="125"/>
      <c r="B4" s="130" t="s">
        <v>58</v>
      </c>
      <c r="C4" s="130" t="s">
        <v>59</v>
      </c>
      <c r="D4" s="130" t="s">
        <v>60</v>
      </c>
      <c r="E4" s="130" t="s">
        <v>61</v>
      </c>
      <c r="F4" s="130" t="s">
        <v>62</v>
      </c>
      <c r="G4" s="3"/>
    </row>
    <row r="5" spans="1:9" ht="27" customHeight="1" x14ac:dyDescent="0.2">
      <c r="A5" s="127" t="s">
        <v>34</v>
      </c>
      <c r="B5" s="131" t="s">
        <v>17</v>
      </c>
      <c r="C5" s="131" t="s">
        <v>16</v>
      </c>
      <c r="D5" s="131" t="s">
        <v>15</v>
      </c>
      <c r="E5" s="131" t="s">
        <v>14</v>
      </c>
      <c r="F5" s="131" t="s">
        <v>13</v>
      </c>
      <c r="G5" s="3"/>
    </row>
    <row r="6" spans="1:9" ht="12.75" customHeight="1" x14ac:dyDescent="0.2">
      <c r="A6" s="305" t="s">
        <v>35</v>
      </c>
      <c r="B6" s="244"/>
      <c r="C6" s="245"/>
      <c r="D6" s="285" t="s">
        <v>225</v>
      </c>
      <c r="E6" s="246"/>
      <c r="F6" s="247"/>
      <c r="G6" s="3"/>
    </row>
    <row r="7" spans="1:9" ht="12.75" customHeight="1" x14ac:dyDescent="0.2">
      <c r="A7" s="306"/>
      <c r="B7" s="237"/>
      <c r="C7" s="248"/>
      <c r="D7" s="286"/>
      <c r="E7" s="232" t="s">
        <v>254</v>
      </c>
      <c r="F7" s="232" t="s">
        <v>306</v>
      </c>
      <c r="G7" s="3"/>
    </row>
    <row r="8" spans="1:9" ht="25.5" x14ac:dyDescent="0.2">
      <c r="A8" s="306"/>
      <c r="B8" s="237" t="s">
        <v>285</v>
      </c>
      <c r="C8" s="224" t="s">
        <v>253</v>
      </c>
      <c r="D8" s="286"/>
      <c r="E8" s="232" t="s">
        <v>198</v>
      </c>
      <c r="F8" s="224" t="s">
        <v>339</v>
      </c>
      <c r="G8" s="3"/>
    </row>
    <row r="9" spans="1:9" x14ac:dyDescent="0.2">
      <c r="A9" s="306"/>
      <c r="B9" s="237" t="s">
        <v>198</v>
      </c>
      <c r="C9" s="248"/>
      <c r="D9" s="286"/>
      <c r="E9" s="224"/>
      <c r="F9" s="249"/>
      <c r="G9" s="3"/>
    </row>
    <row r="10" spans="1:9" x14ac:dyDescent="0.2">
      <c r="A10" s="307"/>
      <c r="B10" s="237"/>
      <c r="C10" s="248"/>
      <c r="D10" s="287"/>
      <c r="E10" s="198"/>
      <c r="F10" s="249"/>
      <c r="G10" s="3"/>
    </row>
    <row r="11" spans="1:9" x14ac:dyDescent="0.2">
      <c r="A11" s="305" t="s">
        <v>36</v>
      </c>
      <c r="B11" s="285" t="s">
        <v>247</v>
      </c>
      <c r="C11" s="285" t="s">
        <v>275</v>
      </c>
      <c r="D11" s="285" t="s">
        <v>247</v>
      </c>
      <c r="E11" s="285" t="s">
        <v>247</v>
      </c>
      <c r="F11" s="285" t="s">
        <v>220</v>
      </c>
      <c r="G11" s="3"/>
    </row>
    <row r="12" spans="1:9" x14ac:dyDescent="0.2">
      <c r="A12" s="307"/>
      <c r="B12" s="287"/>
      <c r="C12" s="287"/>
      <c r="D12" s="287"/>
      <c r="E12" s="287"/>
      <c r="F12" s="287"/>
      <c r="G12" s="3"/>
    </row>
    <row r="13" spans="1:9" x14ac:dyDescent="0.2">
      <c r="A13" s="305" t="s">
        <v>37</v>
      </c>
      <c r="B13" s="300" t="s">
        <v>50</v>
      </c>
      <c r="C13" s="300" t="s">
        <v>50</v>
      </c>
      <c r="D13" s="300" t="s">
        <v>50</v>
      </c>
      <c r="E13" s="300" t="s">
        <v>50</v>
      </c>
      <c r="F13" s="300" t="s">
        <v>50</v>
      </c>
      <c r="G13" s="3"/>
    </row>
    <row r="14" spans="1:9" x14ac:dyDescent="0.2">
      <c r="A14" s="307"/>
      <c r="B14" s="302"/>
      <c r="C14" s="302"/>
      <c r="D14" s="302"/>
      <c r="E14" s="302"/>
      <c r="F14" s="302"/>
      <c r="G14" s="3"/>
    </row>
    <row r="15" spans="1:9" x14ac:dyDescent="0.2">
      <c r="A15" s="125"/>
      <c r="B15" s="250" t="s">
        <v>63</v>
      </c>
      <c r="C15" s="250" t="s">
        <v>64</v>
      </c>
      <c r="D15" s="250" t="s">
        <v>65</v>
      </c>
      <c r="E15" s="250" t="s">
        <v>66</v>
      </c>
      <c r="F15" s="250" t="s">
        <v>67</v>
      </c>
      <c r="G15" s="3"/>
    </row>
    <row r="16" spans="1:9" ht="27" customHeight="1" x14ac:dyDescent="0.2">
      <c r="A16" s="127" t="s">
        <v>43</v>
      </c>
      <c r="B16" s="131" t="s">
        <v>17</v>
      </c>
      <c r="C16" s="187" t="s">
        <v>16</v>
      </c>
      <c r="D16" s="131" t="s">
        <v>15</v>
      </c>
      <c r="E16" s="131" t="s">
        <v>14</v>
      </c>
      <c r="F16" s="131" t="s">
        <v>13</v>
      </c>
      <c r="G16" s="3"/>
    </row>
    <row r="17" spans="1:7" ht="15" customHeight="1" x14ac:dyDescent="0.2">
      <c r="A17" s="305" t="s">
        <v>35</v>
      </c>
      <c r="B17" s="319" t="s">
        <v>340</v>
      </c>
      <c r="C17" s="285" t="s">
        <v>292</v>
      </c>
      <c r="D17" s="285" t="s">
        <v>271</v>
      </c>
      <c r="E17" s="242"/>
      <c r="F17" s="285" t="s">
        <v>278</v>
      </c>
      <c r="G17" s="3"/>
    </row>
    <row r="18" spans="1:7" x14ac:dyDescent="0.2">
      <c r="A18" s="306"/>
      <c r="B18" s="320"/>
      <c r="C18" s="286"/>
      <c r="D18" s="286"/>
      <c r="E18" s="251" t="s">
        <v>282</v>
      </c>
      <c r="F18" s="286"/>
      <c r="G18" s="3"/>
    </row>
    <row r="19" spans="1:7" ht="25.5" customHeight="1" x14ac:dyDescent="0.2">
      <c r="A19" s="306"/>
      <c r="B19" s="320"/>
      <c r="C19" s="286"/>
      <c r="D19" s="286"/>
      <c r="E19" s="232" t="s">
        <v>198</v>
      </c>
      <c r="F19" s="286"/>
      <c r="G19" s="3"/>
    </row>
    <row r="20" spans="1:7" ht="30" customHeight="1" x14ac:dyDescent="0.2">
      <c r="A20" s="306"/>
      <c r="B20" s="252" t="s">
        <v>198</v>
      </c>
      <c r="C20" s="287"/>
      <c r="D20" s="286"/>
      <c r="E20" s="232"/>
      <c r="F20" s="286"/>
      <c r="G20" s="3"/>
    </row>
    <row r="21" spans="1:7" ht="1.5" customHeight="1" x14ac:dyDescent="0.2">
      <c r="A21" s="307"/>
      <c r="B21" s="201"/>
      <c r="C21" s="253"/>
      <c r="D21" s="321" t="s">
        <v>247</v>
      </c>
      <c r="E21" s="254"/>
      <c r="F21" s="230"/>
      <c r="G21" s="3"/>
    </row>
    <row r="22" spans="1:7" x14ac:dyDescent="0.2">
      <c r="A22" s="305" t="s">
        <v>36</v>
      </c>
      <c r="B22" s="291" t="s">
        <v>247</v>
      </c>
      <c r="C22" s="321" t="s">
        <v>220</v>
      </c>
      <c r="D22" s="321"/>
      <c r="E22" s="321" t="s">
        <v>218</v>
      </c>
      <c r="F22" s="321" t="s">
        <v>247</v>
      </c>
      <c r="G22" s="3"/>
    </row>
    <row r="23" spans="1:7" ht="24" customHeight="1" x14ac:dyDescent="0.2">
      <c r="A23" s="307"/>
      <c r="B23" s="293"/>
      <c r="C23" s="321"/>
      <c r="D23" s="321"/>
      <c r="E23" s="321"/>
      <c r="F23" s="321"/>
      <c r="G23" s="3"/>
    </row>
    <row r="24" spans="1:7" x14ac:dyDescent="0.2">
      <c r="A24" s="305" t="s">
        <v>37</v>
      </c>
      <c r="B24" s="300" t="s">
        <v>50</v>
      </c>
      <c r="C24" s="300" t="s">
        <v>50</v>
      </c>
      <c r="D24" s="300" t="s">
        <v>50</v>
      </c>
      <c r="E24" s="300" t="s">
        <v>50</v>
      </c>
      <c r="F24" s="300" t="s">
        <v>50</v>
      </c>
      <c r="G24" s="3"/>
    </row>
    <row r="25" spans="1:7" ht="8.25" customHeight="1" x14ac:dyDescent="0.2">
      <c r="A25" s="307"/>
      <c r="B25" s="302"/>
      <c r="C25" s="302"/>
      <c r="D25" s="302"/>
      <c r="E25" s="302"/>
      <c r="F25" s="302"/>
      <c r="G25" s="3"/>
    </row>
    <row r="26" spans="1:7" x14ac:dyDescent="0.2">
      <c r="A26" s="13"/>
      <c r="B26" s="7"/>
      <c r="C26" s="7"/>
      <c r="D26" s="7"/>
      <c r="E26" s="7"/>
      <c r="F26" s="6"/>
      <c r="G26" s="3"/>
    </row>
    <row r="27" spans="1:7" x14ac:dyDescent="0.2">
      <c r="A27" s="5"/>
      <c r="B27" s="4"/>
      <c r="C27" s="4"/>
      <c r="D27" s="4"/>
      <c r="E27" s="4"/>
      <c r="F27" s="3"/>
      <c r="G27" s="3"/>
    </row>
    <row r="28" spans="1:7" ht="14.25" x14ac:dyDescent="0.2">
      <c r="A28" s="125"/>
      <c r="B28" s="126" t="s">
        <v>68</v>
      </c>
      <c r="C28" s="126" t="s">
        <v>68</v>
      </c>
      <c r="D28" s="4"/>
      <c r="E28" s="4"/>
      <c r="F28" s="3"/>
      <c r="G28" s="3"/>
    </row>
    <row r="29" spans="1:7" ht="15" x14ac:dyDescent="0.25">
      <c r="A29" s="127" t="s">
        <v>51</v>
      </c>
      <c r="B29" s="128" t="s">
        <v>53</v>
      </c>
      <c r="C29" s="128" t="s">
        <v>54</v>
      </c>
      <c r="D29" s="4"/>
      <c r="E29" s="4"/>
      <c r="F29" s="3"/>
      <c r="G29" s="3"/>
    </row>
    <row r="30" spans="1:7" ht="12.75" customHeight="1" x14ac:dyDescent="0.2">
      <c r="A30" s="305" t="s">
        <v>35</v>
      </c>
      <c r="B30" s="264" t="s">
        <v>221</v>
      </c>
      <c r="C30" s="264" t="s">
        <v>222</v>
      </c>
      <c r="D30" s="4"/>
      <c r="E30" s="4"/>
      <c r="F30" s="3"/>
      <c r="G30" s="3"/>
    </row>
    <row r="31" spans="1:7" x14ac:dyDescent="0.2">
      <c r="A31" s="306"/>
      <c r="B31" s="265"/>
      <c r="C31" s="265"/>
      <c r="D31" s="4"/>
      <c r="E31" s="4"/>
      <c r="F31" s="3"/>
      <c r="G31" s="3"/>
    </row>
    <row r="32" spans="1:7" ht="6.75" customHeight="1" x14ac:dyDescent="0.2">
      <c r="A32" s="307"/>
      <c r="B32" s="266"/>
      <c r="C32" s="266"/>
      <c r="D32" s="4"/>
      <c r="E32" s="4"/>
      <c r="F32" s="3"/>
      <c r="G32" s="3"/>
    </row>
    <row r="33" spans="1:7" x14ac:dyDescent="0.2">
      <c r="A33" s="305" t="s">
        <v>36</v>
      </c>
      <c r="B33" s="13"/>
      <c r="C33" s="12"/>
      <c r="D33" s="4"/>
      <c r="E33" s="4"/>
      <c r="F33" s="3"/>
      <c r="G33" s="3"/>
    </row>
    <row r="34" spans="1:7" x14ac:dyDescent="0.2">
      <c r="A34" s="306"/>
      <c r="B34" s="11" t="s">
        <v>223</v>
      </c>
      <c r="C34" s="10" t="s">
        <v>223</v>
      </c>
      <c r="D34" s="4"/>
      <c r="E34" s="4"/>
      <c r="F34" s="3"/>
      <c r="G34" s="3"/>
    </row>
    <row r="35" spans="1:7" ht="3" customHeight="1" x14ac:dyDescent="0.2">
      <c r="A35" s="307"/>
      <c r="B35" s="9"/>
      <c r="C35" s="8"/>
      <c r="D35" s="4"/>
      <c r="E35" s="4"/>
      <c r="F35" s="3"/>
      <c r="G35" s="3"/>
    </row>
    <row r="36" spans="1:7" x14ac:dyDescent="0.2">
      <c r="A36" s="305" t="s">
        <v>37</v>
      </c>
      <c r="B36" s="50" t="s">
        <v>50</v>
      </c>
      <c r="C36" s="51" t="s">
        <v>50</v>
      </c>
      <c r="D36" s="4"/>
      <c r="E36" s="4"/>
      <c r="F36" s="3"/>
      <c r="G36" s="3"/>
    </row>
    <row r="37" spans="1:7" x14ac:dyDescent="0.2">
      <c r="A37" s="307"/>
      <c r="B37" s="9"/>
      <c r="C37" s="8"/>
      <c r="D37" s="2"/>
      <c r="E37" s="2"/>
      <c r="F37" s="1"/>
      <c r="G37" s="3"/>
    </row>
    <row r="38" spans="1:7" x14ac:dyDescent="0.2">
      <c r="A38" s="157"/>
      <c r="B38" s="4"/>
      <c r="C38" s="4"/>
      <c r="D38" s="4"/>
      <c r="E38" s="4"/>
      <c r="F38" s="4"/>
      <c r="G38" s="3"/>
    </row>
    <row r="39" spans="1:7" x14ac:dyDescent="0.2">
      <c r="A39" s="324"/>
      <c r="B39" s="325"/>
      <c r="C39" s="325"/>
      <c r="D39" s="325"/>
      <c r="E39" s="325"/>
      <c r="F39" s="325"/>
      <c r="G39" s="326"/>
    </row>
    <row r="40" spans="1:7" x14ac:dyDescent="0.2">
      <c r="A40" s="327"/>
      <c r="B40" s="328"/>
      <c r="C40" s="328"/>
      <c r="D40" s="328"/>
      <c r="E40" s="328"/>
      <c r="F40" s="328"/>
      <c r="G40" s="329"/>
    </row>
    <row r="41" spans="1:7" x14ac:dyDescent="0.2">
      <c r="A41" s="157"/>
      <c r="B41" s="4"/>
      <c r="C41" s="4"/>
      <c r="D41" s="4"/>
      <c r="E41" s="4"/>
      <c r="F41" s="4"/>
      <c r="G41" s="3"/>
    </row>
    <row r="42" spans="1:7" x14ac:dyDescent="0.2">
      <c r="A42" s="157"/>
      <c r="B42" s="4"/>
      <c r="C42" s="4"/>
      <c r="D42" s="4"/>
      <c r="E42" s="4"/>
      <c r="F42" s="4"/>
      <c r="G42" s="3"/>
    </row>
    <row r="43" spans="1:7" x14ac:dyDescent="0.2">
      <c r="A43" s="157"/>
      <c r="B43" s="4"/>
      <c r="C43" s="4"/>
      <c r="D43" s="4"/>
      <c r="E43" s="4"/>
      <c r="F43" s="4"/>
      <c r="G43" s="3"/>
    </row>
    <row r="44" spans="1:7" x14ac:dyDescent="0.2">
      <c r="A44" s="157"/>
      <c r="B44" s="4"/>
      <c r="C44" s="4"/>
      <c r="D44" s="4"/>
      <c r="E44" s="4"/>
      <c r="F44" s="4"/>
      <c r="G44" s="3"/>
    </row>
    <row r="45" spans="1:7" ht="25.5" x14ac:dyDescent="0.2">
      <c r="A45" s="134" t="s">
        <v>179</v>
      </c>
      <c r="B45" s="4" t="s">
        <v>69</v>
      </c>
      <c r="C45" s="4"/>
      <c r="D45" s="4"/>
      <c r="E45" s="4"/>
      <c r="F45" s="4"/>
      <c r="G45" s="3"/>
    </row>
    <row r="46" spans="1:7" x14ac:dyDescent="0.2">
      <c r="A46" s="4"/>
      <c r="B46" s="4"/>
      <c r="C46" s="4"/>
      <c r="D46" s="4"/>
      <c r="E46" s="4"/>
      <c r="F46" s="4"/>
      <c r="G46" s="3"/>
    </row>
    <row r="47" spans="1:7" x14ac:dyDescent="0.2">
      <c r="A47" s="322" t="s">
        <v>180</v>
      </c>
      <c r="B47" s="322"/>
      <c r="C47" s="322"/>
      <c r="D47" s="322"/>
      <c r="E47" s="322"/>
      <c r="F47" s="322"/>
      <c r="G47" s="3"/>
    </row>
    <row r="48" spans="1:7" ht="26.25" customHeight="1" x14ac:dyDescent="0.2">
      <c r="A48" s="323"/>
      <c r="B48" s="323"/>
      <c r="C48" s="323"/>
      <c r="D48" s="323"/>
      <c r="E48" s="323"/>
      <c r="F48" s="323"/>
      <c r="G48" s="1"/>
    </row>
    <row r="49" s="45" customFormat="1" x14ac:dyDescent="0.2"/>
  </sheetData>
  <mergeCells count="40">
    <mergeCell ref="A39:G40"/>
    <mergeCell ref="A6:A10"/>
    <mergeCell ref="A11:A12"/>
    <mergeCell ref="A13:A14"/>
    <mergeCell ref="B13:B14"/>
    <mergeCell ref="C13:C14"/>
    <mergeCell ref="B24:B25"/>
    <mergeCell ref="C24:C25"/>
    <mergeCell ref="D24:D25"/>
    <mergeCell ref="E24:E25"/>
    <mergeCell ref="F24:F25"/>
    <mergeCell ref="E22:E23"/>
    <mergeCell ref="D13:D14"/>
    <mergeCell ref="E13:E14"/>
    <mergeCell ref="F13:F14"/>
    <mergeCell ref="F22:F23"/>
    <mergeCell ref="F17:F20"/>
    <mergeCell ref="C3:F3"/>
    <mergeCell ref="D2:E2"/>
    <mergeCell ref="A47:F48"/>
    <mergeCell ref="B30:B32"/>
    <mergeCell ref="C30:C32"/>
    <mergeCell ref="B11:B12"/>
    <mergeCell ref="C11:C12"/>
    <mergeCell ref="D11:D12"/>
    <mergeCell ref="E11:E12"/>
    <mergeCell ref="F11:F12"/>
    <mergeCell ref="A17:A21"/>
    <mergeCell ref="A22:A23"/>
    <mergeCell ref="A24:A25"/>
    <mergeCell ref="A30:A32"/>
    <mergeCell ref="A33:A35"/>
    <mergeCell ref="A36:A37"/>
    <mergeCell ref="D6:D10"/>
    <mergeCell ref="B17:B19"/>
    <mergeCell ref="C17:C20"/>
    <mergeCell ref="D17:D20"/>
    <mergeCell ref="D21:D23"/>
    <mergeCell ref="B22:B23"/>
    <mergeCell ref="C22:C23"/>
  </mergeCells>
  <printOptions horizontalCentered="1"/>
  <pageMargins left="0" right="0" top="0" bottom="0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80"/>
  <sheetViews>
    <sheetView zoomScale="80" zoomScaleNormal="80" workbookViewId="0">
      <selection activeCell="H176" activeCellId="1" sqref="B176:D180 H176:H180"/>
    </sheetView>
  </sheetViews>
  <sheetFormatPr baseColWidth="10" defaultColWidth="11.42578125" defaultRowHeight="12.75" x14ac:dyDescent="0.2"/>
  <cols>
    <col min="2" max="2" width="38" customWidth="1"/>
    <col min="3" max="3" width="31" customWidth="1"/>
    <col min="4" max="4" width="18.28515625" style="189" customWidth="1"/>
    <col min="5" max="5" width="24.28515625" style="62" customWidth="1"/>
    <col min="6" max="6" width="24.85546875" style="62" customWidth="1"/>
    <col min="7" max="8" width="21.28515625" style="62" customWidth="1"/>
    <col min="9" max="9" width="21.28515625" customWidth="1"/>
    <col min="10" max="10" width="15.5703125" style="19" customWidth="1"/>
    <col min="11" max="11" width="19" customWidth="1"/>
    <col min="12" max="12" width="19.42578125" customWidth="1"/>
    <col min="13" max="13" width="21.42578125" customWidth="1"/>
  </cols>
  <sheetData>
    <row r="1" spans="2:17" ht="14.25" x14ac:dyDescent="0.2">
      <c r="H1" s="26"/>
      <c r="I1" s="26"/>
      <c r="J1" s="118"/>
      <c r="K1" s="26"/>
      <c r="L1" s="26"/>
      <c r="M1" s="26"/>
      <c r="N1" s="61"/>
      <c r="O1" s="61"/>
      <c r="P1" s="26"/>
      <c r="Q1" s="26"/>
    </row>
    <row r="2" spans="2:17" ht="14.25" x14ac:dyDescent="0.2">
      <c r="H2" s="26"/>
      <c r="I2" s="26"/>
      <c r="J2" s="118"/>
      <c r="K2" s="26"/>
      <c r="L2" s="26"/>
      <c r="M2" s="26"/>
      <c r="N2" s="61"/>
      <c r="O2" s="61"/>
      <c r="P2" s="26"/>
      <c r="Q2" s="26"/>
    </row>
    <row r="3" spans="2:17" ht="14.25" x14ac:dyDescent="0.2">
      <c r="H3" s="26"/>
      <c r="I3" s="26"/>
      <c r="J3" s="118"/>
      <c r="K3" s="26"/>
      <c r="L3" s="26"/>
      <c r="M3" s="26"/>
      <c r="N3" s="61"/>
      <c r="O3" s="61"/>
      <c r="P3" s="26"/>
      <c r="Q3" s="26"/>
    </row>
    <row r="4" spans="2:17" ht="15" x14ac:dyDescent="0.25">
      <c r="B4" s="37" t="s">
        <v>73</v>
      </c>
      <c r="C4" s="38"/>
      <c r="D4" s="190"/>
      <c r="E4" s="63"/>
      <c r="F4" s="63"/>
      <c r="G4" s="63"/>
      <c r="H4" s="38"/>
      <c r="I4" s="39"/>
      <c r="J4" s="118"/>
      <c r="K4" s="26"/>
      <c r="L4" s="26"/>
      <c r="M4" s="26"/>
      <c r="N4" s="61"/>
      <c r="O4" s="61"/>
      <c r="P4" s="26"/>
      <c r="Q4" s="26"/>
    </row>
    <row r="5" spans="2:17" ht="14.25" x14ac:dyDescent="0.2">
      <c r="B5" s="31"/>
      <c r="C5" s="32"/>
      <c r="D5" s="191"/>
      <c r="E5" s="64"/>
      <c r="F5" s="64"/>
      <c r="G5" s="64"/>
      <c r="H5" s="32"/>
      <c r="I5" s="33"/>
      <c r="J5" s="118"/>
      <c r="K5" s="26"/>
      <c r="L5" s="26"/>
      <c r="M5" s="26"/>
      <c r="N5" s="61"/>
      <c r="O5" s="61"/>
      <c r="P5" s="26"/>
      <c r="Q5" s="26"/>
    </row>
    <row r="6" spans="2:17" ht="15" x14ac:dyDescent="0.25">
      <c r="B6" s="31" t="s">
        <v>106</v>
      </c>
      <c r="C6" s="32"/>
      <c r="D6" s="191"/>
      <c r="E6" s="64"/>
      <c r="F6" s="64"/>
      <c r="G6" s="64"/>
      <c r="H6" s="32"/>
      <c r="I6" s="33"/>
      <c r="J6" s="118"/>
      <c r="K6" s="26"/>
      <c r="L6" s="26"/>
      <c r="M6" s="26"/>
      <c r="N6" s="61"/>
      <c r="O6" s="61"/>
      <c r="P6" s="26"/>
      <c r="Q6" s="26"/>
    </row>
    <row r="7" spans="2:17" ht="14.25" x14ac:dyDescent="0.2">
      <c r="B7" s="31"/>
      <c r="C7" s="32"/>
      <c r="D7" s="191"/>
      <c r="E7" s="64"/>
      <c r="F7" s="64"/>
      <c r="G7" s="64"/>
      <c r="H7" s="32"/>
      <c r="I7" s="33"/>
      <c r="J7" s="118"/>
      <c r="K7" s="26"/>
      <c r="L7" s="26"/>
      <c r="M7" s="26"/>
      <c r="N7" s="61"/>
      <c r="O7" s="61"/>
      <c r="P7" s="26"/>
      <c r="Q7" s="26"/>
    </row>
    <row r="8" spans="2:17" ht="15" x14ac:dyDescent="0.25">
      <c r="B8" s="31" t="s">
        <v>107</v>
      </c>
      <c r="C8" s="32"/>
      <c r="D8" s="191"/>
      <c r="E8" s="64"/>
      <c r="F8" s="64"/>
      <c r="G8" s="64"/>
      <c r="H8" s="32"/>
      <c r="I8" s="33"/>
      <c r="J8" s="118"/>
      <c r="K8" s="26"/>
      <c r="L8" s="26"/>
      <c r="M8" s="26"/>
      <c r="N8" s="61"/>
      <c r="O8" s="61"/>
      <c r="P8" s="26"/>
      <c r="Q8" s="26"/>
    </row>
    <row r="9" spans="2:17" ht="14.25" x14ac:dyDescent="0.2">
      <c r="B9" s="31"/>
      <c r="C9" s="32"/>
      <c r="D9" s="191"/>
      <c r="E9" s="64"/>
      <c r="F9" s="64"/>
      <c r="G9" s="64"/>
      <c r="H9" s="32"/>
      <c r="I9" s="33"/>
      <c r="J9" s="118"/>
      <c r="K9" s="26"/>
      <c r="L9" s="26"/>
      <c r="M9" s="26"/>
      <c r="N9" s="61"/>
      <c r="O9" s="61"/>
      <c r="P9" s="26"/>
      <c r="Q9" s="26"/>
    </row>
    <row r="10" spans="2:17" ht="15" x14ac:dyDescent="0.25">
      <c r="B10" s="31" t="s">
        <v>108</v>
      </c>
      <c r="C10" s="32"/>
      <c r="D10" s="191"/>
      <c r="E10" s="64"/>
      <c r="F10" s="64"/>
      <c r="G10" s="64"/>
      <c r="H10" s="32"/>
      <c r="I10" s="33"/>
      <c r="J10" s="118"/>
      <c r="K10" s="26"/>
      <c r="L10" s="26"/>
      <c r="M10" s="26"/>
      <c r="N10" s="61"/>
      <c r="O10" s="61"/>
      <c r="P10" s="26"/>
      <c r="Q10" s="26"/>
    </row>
    <row r="11" spans="2:17" ht="14.25" x14ac:dyDescent="0.2">
      <c r="B11" s="31"/>
      <c r="C11" s="32"/>
      <c r="D11" s="191"/>
      <c r="E11" s="64"/>
      <c r="F11" s="64"/>
      <c r="G11" s="64"/>
      <c r="H11" s="32"/>
      <c r="I11" s="33"/>
      <c r="J11" s="118"/>
      <c r="K11" s="26"/>
      <c r="L11" s="26"/>
      <c r="M11" s="26"/>
      <c r="N11" s="61"/>
      <c r="O11" s="61"/>
      <c r="P11" s="26"/>
      <c r="Q11" s="26"/>
    </row>
    <row r="12" spans="2:17" ht="15" x14ac:dyDescent="0.25">
      <c r="B12" s="31" t="s">
        <v>77</v>
      </c>
      <c r="C12" s="32"/>
      <c r="D12" s="191"/>
      <c r="E12" s="64"/>
      <c r="F12" s="64"/>
      <c r="G12" s="64"/>
      <c r="H12" s="32"/>
      <c r="I12" s="33"/>
      <c r="J12" s="118"/>
      <c r="K12" s="26"/>
      <c r="L12" s="26"/>
      <c r="M12" s="26"/>
      <c r="N12" s="61"/>
      <c r="O12" s="61"/>
      <c r="P12" s="26"/>
      <c r="Q12" s="26"/>
    </row>
    <row r="13" spans="2:17" ht="14.25" x14ac:dyDescent="0.2">
      <c r="B13" s="31" t="s">
        <v>78</v>
      </c>
      <c r="C13" s="32"/>
      <c r="D13" s="191"/>
      <c r="E13" s="64"/>
      <c r="F13" s="64"/>
      <c r="G13" s="64"/>
      <c r="H13" s="32"/>
      <c r="I13" s="33"/>
      <c r="J13" s="118"/>
      <c r="K13" s="26"/>
      <c r="L13" s="26"/>
      <c r="M13" s="26"/>
      <c r="N13" s="61"/>
      <c r="O13" s="61"/>
      <c r="P13" s="26"/>
      <c r="Q13" s="26"/>
    </row>
    <row r="14" spans="2:17" ht="15" x14ac:dyDescent="0.25">
      <c r="B14" s="65" t="s">
        <v>79</v>
      </c>
      <c r="C14" s="32"/>
      <c r="D14" s="191"/>
      <c r="E14" s="64"/>
      <c r="F14" s="64"/>
      <c r="G14" s="64"/>
      <c r="H14" s="32"/>
      <c r="I14" s="33"/>
      <c r="J14" s="118"/>
      <c r="K14" s="26"/>
      <c r="L14" s="26"/>
      <c r="M14" s="26"/>
      <c r="N14" s="61"/>
      <c r="O14" s="61"/>
      <c r="P14" s="26"/>
      <c r="Q14" s="26"/>
    </row>
    <row r="15" spans="2:17" ht="15" x14ac:dyDescent="0.25">
      <c r="B15" s="65"/>
      <c r="C15" s="32"/>
      <c r="D15" s="191"/>
      <c r="E15" s="64"/>
      <c r="F15" s="64"/>
      <c r="G15" s="64"/>
      <c r="H15" s="32"/>
      <c r="I15" s="33"/>
      <c r="J15" s="118"/>
      <c r="K15" s="26"/>
      <c r="L15" s="26"/>
      <c r="M15" s="26"/>
      <c r="N15" s="61"/>
      <c r="O15" s="61"/>
      <c r="P15" s="26"/>
      <c r="Q15" s="26"/>
    </row>
    <row r="16" spans="2:17" ht="15" x14ac:dyDescent="0.25">
      <c r="B16" s="65" t="s">
        <v>80</v>
      </c>
      <c r="C16" s="32"/>
      <c r="D16" s="191"/>
      <c r="E16" s="64"/>
      <c r="F16" s="64"/>
      <c r="G16" s="64"/>
      <c r="H16" s="32"/>
      <c r="I16" s="33"/>
      <c r="J16" s="118"/>
      <c r="K16" s="26"/>
      <c r="L16" s="26"/>
      <c r="M16" s="26"/>
    </row>
    <row r="17" spans="2:13" ht="15" x14ac:dyDescent="0.25">
      <c r="B17" s="65"/>
      <c r="C17" s="32"/>
      <c r="D17" s="191"/>
      <c r="E17" s="64"/>
      <c r="F17" s="64"/>
      <c r="G17" s="64"/>
      <c r="H17" s="32"/>
      <c r="I17" s="33"/>
      <c r="J17" s="118"/>
      <c r="K17" s="26"/>
      <c r="L17" s="26"/>
      <c r="M17" s="26"/>
    </row>
    <row r="18" spans="2:13" ht="14.25" x14ac:dyDescent="0.2">
      <c r="B18" s="31" t="s">
        <v>81</v>
      </c>
      <c r="C18" s="32"/>
      <c r="D18" s="191"/>
      <c r="E18" s="64"/>
      <c r="F18" s="64"/>
      <c r="G18" s="64"/>
      <c r="H18" s="32"/>
      <c r="I18" s="33"/>
      <c r="J18" s="118"/>
      <c r="K18" s="26"/>
      <c r="L18" s="26"/>
      <c r="M18" s="26"/>
    </row>
    <row r="19" spans="2:13" ht="14.25" x14ac:dyDescent="0.2">
      <c r="B19" s="9"/>
      <c r="C19" s="40"/>
      <c r="D19" s="192"/>
      <c r="E19" s="66"/>
      <c r="F19" s="66"/>
      <c r="G19" s="66"/>
      <c r="H19" s="40"/>
      <c r="I19" s="41"/>
      <c r="J19" s="118"/>
      <c r="K19" s="26"/>
      <c r="L19" s="26"/>
      <c r="M19" s="26"/>
    </row>
    <row r="20" spans="2:13" ht="14.25" x14ac:dyDescent="0.2">
      <c r="B20" s="67"/>
      <c r="H20" s="26"/>
      <c r="I20" s="26"/>
      <c r="J20" s="118"/>
      <c r="K20" s="26"/>
      <c r="L20" s="26"/>
      <c r="M20" s="26"/>
    </row>
    <row r="22" spans="2:13" s="22" customFormat="1" ht="18" x14ac:dyDescent="0.25">
      <c r="B22" s="68" t="s">
        <v>283</v>
      </c>
      <c r="C22" s="69"/>
      <c r="D22" s="69"/>
      <c r="E22" s="35"/>
      <c r="F22" s="35"/>
      <c r="G22" s="35"/>
      <c r="H22" s="39"/>
      <c r="I22"/>
      <c r="J22" s="19"/>
      <c r="K22"/>
      <c r="L22"/>
      <c r="M22"/>
    </row>
    <row r="23" spans="2:13" s="22" customFormat="1" ht="18" x14ac:dyDescent="0.25">
      <c r="B23" s="70"/>
      <c r="C23" s="71"/>
      <c r="D23" s="71"/>
      <c r="E23" s="30"/>
      <c r="F23" s="30"/>
      <c r="G23" s="30"/>
      <c r="H23" s="41"/>
      <c r="I23"/>
      <c r="J23" s="19"/>
      <c r="K23"/>
      <c r="L23"/>
      <c r="M23"/>
    </row>
    <row r="24" spans="2:13" s="20" customFormat="1" x14ac:dyDescent="0.2">
      <c r="B24" s="9"/>
      <c r="C24" s="2"/>
      <c r="D24" s="193"/>
      <c r="E24" s="72" t="s">
        <v>83</v>
      </c>
      <c r="F24" s="284" t="s">
        <v>84</v>
      </c>
      <c r="G24" s="280"/>
      <c r="H24" s="72" t="s">
        <v>71</v>
      </c>
      <c r="I24"/>
      <c r="J24" s="19"/>
      <c r="K24"/>
      <c r="L24"/>
      <c r="M24"/>
    </row>
    <row r="25" spans="2:13" x14ac:dyDescent="0.2">
      <c r="B25" s="73" t="s">
        <v>137</v>
      </c>
      <c r="C25" s="74"/>
      <c r="D25" s="74"/>
      <c r="E25" s="75" t="s">
        <v>85</v>
      </c>
      <c r="F25" s="75" t="s">
        <v>86</v>
      </c>
      <c r="G25" s="75" t="s">
        <v>72</v>
      </c>
      <c r="H25" s="75" t="s">
        <v>87</v>
      </c>
    </row>
    <row r="26" spans="2:13" x14ac:dyDescent="0.2">
      <c r="B26" s="74" t="s">
        <v>88</v>
      </c>
      <c r="C26" s="74" t="s">
        <v>89</v>
      </c>
      <c r="D26" s="74" t="s">
        <v>90</v>
      </c>
      <c r="E26" s="75" t="s">
        <v>91</v>
      </c>
      <c r="F26" s="75" t="s">
        <v>91</v>
      </c>
      <c r="G26" s="75" t="s">
        <v>91</v>
      </c>
      <c r="H26" s="75" t="s">
        <v>91</v>
      </c>
    </row>
    <row r="27" spans="2:13" x14ac:dyDescent="0.2">
      <c r="B27" s="229" t="s">
        <v>284</v>
      </c>
      <c r="C27" s="84" t="s">
        <v>240</v>
      </c>
      <c r="D27" s="85" t="s">
        <v>205</v>
      </c>
      <c r="E27" s="85">
        <v>40</v>
      </c>
      <c r="F27" s="85">
        <v>50</v>
      </c>
      <c r="G27" s="85">
        <v>50</v>
      </c>
      <c r="H27" s="85">
        <v>60</v>
      </c>
    </row>
    <row r="28" spans="2:13" x14ac:dyDescent="0.2">
      <c r="B28" s="229"/>
      <c r="C28" s="230" t="s">
        <v>264</v>
      </c>
      <c r="D28" s="231" t="s">
        <v>205</v>
      </c>
      <c r="E28" s="231">
        <v>80</v>
      </c>
      <c r="F28" s="231">
        <v>90</v>
      </c>
      <c r="G28" s="231">
        <v>100</v>
      </c>
      <c r="H28" s="231">
        <v>100</v>
      </c>
      <c r="I28" s="179"/>
    </row>
    <row r="29" spans="2:13" x14ac:dyDescent="0.2">
      <c r="B29" s="285" t="s">
        <v>247</v>
      </c>
      <c r="C29" s="115" t="s">
        <v>226</v>
      </c>
      <c r="D29" s="231" t="s">
        <v>205</v>
      </c>
      <c r="E29" s="231">
        <v>22</v>
      </c>
      <c r="F29" s="231">
        <v>27</v>
      </c>
      <c r="G29" s="231">
        <v>27</v>
      </c>
      <c r="H29" s="231">
        <v>32</v>
      </c>
    </row>
    <row r="30" spans="2:13" x14ac:dyDescent="0.2">
      <c r="B30" s="287"/>
      <c r="C30" s="115" t="s">
        <v>236</v>
      </c>
      <c r="D30" s="231" t="s">
        <v>199</v>
      </c>
      <c r="E30" s="231">
        <v>5</v>
      </c>
      <c r="F30" s="231">
        <v>5</v>
      </c>
      <c r="G30" s="231">
        <v>5</v>
      </c>
      <c r="H30" s="231">
        <v>5</v>
      </c>
    </row>
    <row r="31" spans="2:13" x14ac:dyDescent="0.2">
      <c r="B31" s="231"/>
      <c r="C31" s="115" t="s">
        <v>255</v>
      </c>
      <c r="D31" s="231" t="s">
        <v>205</v>
      </c>
      <c r="E31" s="231">
        <v>15</v>
      </c>
      <c r="F31" s="231">
        <v>15</v>
      </c>
      <c r="G31" s="231">
        <v>20</v>
      </c>
      <c r="H31" s="231">
        <v>20</v>
      </c>
    </row>
    <row r="32" spans="2:13" x14ac:dyDescent="0.2">
      <c r="B32" s="231"/>
      <c r="C32" s="115" t="s">
        <v>242</v>
      </c>
      <c r="D32" s="231" t="s">
        <v>205</v>
      </c>
      <c r="E32" s="231">
        <v>0.2</v>
      </c>
      <c r="F32" s="231">
        <v>0.2</v>
      </c>
      <c r="G32" s="231">
        <v>0.2</v>
      </c>
      <c r="H32" s="231">
        <v>0.2</v>
      </c>
    </row>
    <row r="33" spans="2:11" x14ac:dyDescent="0.2">
      <c r="B33" s="231"/>
      <c r="C33" s="115" t="s">
        <v>295</v>
      </c>
      <c r="D33" s="231" t="s">
        <v>205</v>
      </c>
      <c r="E33" s="231">
        <v>7</v>
      </c>
      <c r="F33" s="231">
        <v>7</v>
      </c>
      <c r="G33" s="231">
        <v>7</v>
      </c>
      <c r="H33" s="231">
        <v>7</v>
      </c>
      <c r="I33" s="179"/>
    </row>
    <row r="34" spans="2:11" x14ac:dyDescent="0.2">
      <c r="B34" s="231"/>
      <c r="C34" s="115" t="s">
        <v>246</v>
      </c>
      <c r="D34" s="231" t="s">
        <v>205</v>
      </c>
      <c r="E34" s="231">
        <v>50</v>
      </c>
      <c r="F34" s="231">
        <v>70</v>
      </c>
      <c r="G34" s="231">
        <v>80</v>
      </c>
      <c r="H34" s="231">
        <v>80</v>
      </c>
    </row>
    <row r="35" spans="2:11" x14ac:dyDescent="0.2">
      <c r="B35" s="231"/>
      <c r="C35" s="220" t="s">
        <v>247</v>
      </c>
      <c r="D35" s="219" t="s">
        <v>205</v>
      </c>
      <c r="E35" s="219">
        <v>150</v>
      </c>
      <c r="F35" s="219">
        <v>150</v>
      </c>
      <c r="G35" s="219">
        <v>150</v>
      </c>
      <c r="H35" s="219">
        <v>150</v>
      </c>
      <c r="I35" s="179"/>
    </row>
    <row r="36" spans="2:11" x14ac:dyDescent="0.2">
      <c r="B36" s="231"/>
      <c r="C36" s="220" t="s">
        <v>234</v>
      </c>
      <c r="D36" s="231" t="s">
        <v>205</v>
      </c>
      <c r="E36" s="219">
        <v>20</v>
      </c>
      <c r="F36" s="219">
        <v>30</v>
      </c>
      <c r="G36" s="219">
        <v>30</v>
      </c>
      <c r="H36" s="219">
        <v>30</v>
      </c>
      <c r="I36" s="179"/>
    </row>
    <row r="37" spans="2:11" x14ac:dyDescent="0.2">
      <c r="B37" s="73" t="s">
        <v>59</v>
      </c>
      <c r="C37" s="74"/>
      <c r="D37" s="74"/>
      <c r="E37" s="75" t="s">
        <v>85</v>
      </c>
      <c r="F37" s="75" t="s">
        <v>86</v>
      </c>
      <c r="G37" s="75" t="s">
        <v>72</v>
      </c>
      <c r="H37" s="75" t="s">
        <v>87</v>
      </c>
      <c r="I37" s="25"/>
      <c r="K37" s="25"/>
    </row>
    <row r="38" spans="2:11" x14ac:dyDescent="0.2">
      <c r="B38" s="74" t="s">
        <v>88</v>
      </c>
      <c r="C38" s="74" t="s">
        <v>89</v>
      </c>
      <c r="D38" s="74" t="s">
        <v>90</v>
      </c>
      <c r="E38" s="75" t="s">
        <v>91</v>
      </c>
      <c r="F38" s="75" t="s">
        <v>91</v>
      </c>
      <c r="G38" s="75" t="s">
        <v>91</v>
      </c>
      <c r="H38" s="75" t="s">
        <v>91</v>
      </c>
      <c r="I38" s="25"/>
      <c r="K38" s="25"/>
    </row>
    <row r="39" spans="2:11" ht="25.5" x14ac:dyDescent="0.2">
      <c r="B39" s="232" t="s">
        <v>253</v>
      </c>
      <c r="C39" s="233" t="s">
        <v>286</v>
      </c>
      <c r="D39" s="231" t="s">
        <v>205</v>
      </c>
      <c r="E39" s="231">
        <v>50</v>
      </c>
      <c r="F39" s="231">
        <v>50</v>
      </c>
      <c r="G39" s="231">
        <v>75</v>
      </c>
      <c r="H39" s="231">
        <v>100</v>
      </c>
      <c r="I39" s="183"/>
      <c r="J39" s="118"/>
      <c r="K39" s="25"/>
    </row>
    <row r="40" spans="2:11" ht="14.25" x14ac:dyDescent="0.2">
      <c r="B40" s="285" t="s">
        <v>275</v>
      </c>
      <c r="C40" s="115" t="s">
        <v>256</v>
      </c>
      <c r="D40" s="231" t="s">
        <v>205</v>
      </c>
      <c r="E40" s="231">
        <v>100</v>
      </c>
      <c r="F40" s="231">
        <v>100</v>
      </c>
      <c r="G40" s="231">
        <v>150</v>
      </c>
      <c r="H40" s="231">
        <v>160</v>
      </c>
      <c r="I40" s="25"/>
      <c r="J40" s="118"/>
      <c r="K40" s="25"/>
    </row>
    <row r="41" spans="2:11" ht="14.25" x14ac:dyDescent="0.2">
      <c r="B41" s="287"/>
      <c r="C41" s="115" t="s">
        <v>241</v>
      </c>
      <c r="D41" s="231" t="s">
        <v>205</v>
      </c>
      <c r="E41" s="231">
        <v>3</v>
      </c>
      <c r="F41" s="231">
        <v>3</v>
      </c>
      <c r="G41" s="231">
        <v>5</v>
      </c>
      <c r="H41" s="231">
        <v>5</v>
      </c>
      <c r="I41" s="25"/>
      <c r="J41" s="118"/>
      <c r="K41" s="25"/>
    </row>
    <row r="42" spans="2:11" ht="14.25" x14ac:dyDescent="0.2">
      <c r="B42" s="231"/>
      <c r="C42" s="115" t="s">
        <v>232</v>
      </c>
      <c r="D42" s="231" t="s">
        <v>205</v>
      </c>
      <c r="E42" s="231">
        <v>30</v>
      </c>
      <c r="F42" s="231">
        <v>30</v>
      </c>
      <c r="G42" s="231">
        <v>50</v>
      </c>
      <c r="H42" s="231">
        <v>50</v>
      </c>
      <c r="I42" s="25"/>
      <c r="J42" s="118"/>
      <c r="K42" s="25"/>
    </row>
    <row r="43" spans="2:11" ht="14.25" x14ac:dyDescent="0.2">
      <c r="B43" s="231"/>
      <c r="C43" s="115" t="s">
        <v>257</v>
      </c>
      <c r="D43" s="231" t="s">
        <v>205</v>
      </c>
      <c r="E43" s="231">
        <v>25</v>
      </c>
      <c r="F43" s="231">
        <v>25</v>
      </c>
      <c r="G43" s="231">
        <v>30</v>
      </c>
      <c r="H43" s="231">
        <v>30</v>
      </c>
      <c r="I43" s="25"/>
      <c r="J43" s="118"/>
      <c r="K43" s="25"/>
    </row>
    <row r="44" spans="2:11" ht="14.25" x14ac:dyDescent="0.2">
      <c r="B44" s="231"/>
      <c r="C44" s="115" t="s">
        <v>229</v>
      </c>
      <c r="D44" s="231" t="s">
        <v>205</v>
      </c>
      <c r="E44" s="231">
        <v>30</v>
      </c>
      <c r="F44" s="231">
        <v>30</v>
      </c>
      <c r="G44" s="231">
        <v>50</v>
      </c>
      <c r="H44" s="231">
        <v>50</v>
      </c>
      <c r="I44" s="25"/>
      <c r="J44" s="118"/>
      <c r="K44" s="25"/>
    </row>
    <row r="45" spans="2:11" ht="14.25" x14ac:dyDescent="0.2">
      <c r="B45" s="231"/>
      <c r="C45" s="115" t="s">
        <v>236</v>
      </c>
      <c r="D45" s="231" t="s">
        <v>199</v>
      </c>
      <c r="E45" s="231">
        <v>7</v>
      </c>
      <c r="F45" s="231">
        <v>7</v>
      </c>
      <c r="G45" s="231">
        <v>10</v>
      </c>
      <c r="H45" s="231">
        <v>10</v>
      </c>
      <c r="I45" s="25"/>
      <c r="J45" s="118"/>
      <c r="K45" s="25"/>
    </row>
    <row r="46" spans="2:11" ht="14.25" x14ac:dyDescent="0.2">
      <c r="B46" s="231"/>
      <c r="C46" s="115" t="s">
        <v>242</v>
      </c>
      <c r="D46" s="231" t="s">
        <v>205</v>
      </c>
      <c r="E46" s="231">
        <v>0.2</v>
      </c>
      <c r="F46" s="231">
        <v>0.2</v>
      </c>
      <c r="G46" s="231">
        <v>0.2</v>
      </c>
      <c r="H46" s="231">
        <v>0.2</v>
      </c>
      <c r="I46" s="25"/>
      <c r="J46" s="118"/>
      <c r="K46" s="25"/>
    </row>
    <row r="47" spans="2:11" ht="14.25" x14ac:dyDescent="0.2">
      <c r="B47" s="231"/>
      <c r="C47" s="115" t="s">
        <v>287</v>
      </c>
      <c r="D47" s="231" t="s">
        <v>205</v>
      </c>
      <c r="E47" s="231">
        <v>150</v>
      </c>
      <c r="F47" s="231">
        <v>150</v>
      </c>
      <c r="G47" s="231">
        <v>150</v>
      </c>
      <c r="H47" s="231">
        <v>150</v>
      </c>
      <c r="I47" s="183"/>
      <c r="J47" s="118"/>
      <c r="K47" s="25"/>
    </row>
    <row r="48" spans="2:11" x14ac:dyDescent="0.2">
      <c r="B48" s="73" t="s">
        <v>60</v>
      </c>
      <c r="C48" s="74"/>
      <c r="D48" s="74"/>
      <c r="E48" s="75" t="s">
        <v>85</v>
      </c>
      <c r="F48" s="75" t="s">
        <v>86</v>
      </c>
      <c r="G48" s="75" t="s">
        <v>72</v>
      </c>
      <c r="H48" s="75" t="s">
        <v>87</v>
      </c>
      <c r="I48" s="25"/>
      <c r="K48" s="25"/>
    </row>
    <row r="49" spans="2:9" x14ac:dyDescent="0.2">
      <c r="B49" s="74" t="s">
        <v>88</v>
      </c>
      <c r="C49" s="74" t="s">
        <v>89</v>
      </c>
      <c r="D49" s="74" t="s">
        <v>90</v>
      </c>
      <c r="E49" s="75" t="s">
        <v>91</v>
      </c>
      <c r="F49" s="75" t="s">
        <v>91</v>
      </c>
      <c r="G49" s="75" t="s">
        <v>91</v>
      </c>
      <c r="H49" s="75" t="s">
        <v>91</v>
      </c>
    </row>
    <row r="50" spans="2:9" x14ac:dyDescent="0.2">
      <c r="B50" s="231" t="s">
        <v>288</v>
      </c>
      <c r="C50" s="115" t="s">
        <v>264</v>
      </c>
      <c r="D50" s="231" t="s">
        <v>205</v>
      </c>
      <c r="E50" s="231">
        <v>120</v>
      </c>
      <c r="F50" s="219">
        <v>150</v>
      </c>
      <c r="G50" s="219">
        <v>170</v>
      </c>
      <c r="H50" s="219">
        <v>180</v>
      </c>
      <c r="I50" s="183"/>
    </row>
    <row r="51" spans="2:9" x14ac:dyDescent="0.2">
      <c r="B51" s="231" t="s">
        <v>289</v>
      </c>
      <c r="C51" s="115" t="s">
        <v>232</v>
      </c>
      <c r="D51" s="231" t="s">
        <v>205</v>
      </c>
      <c r="E51" s="219">
        <v>25</v>
      </c>
      <c r="F51" s="219">
        <v>30</v>
      </c>
      <c r="G51" s="219">
        <v>35</v>
      </c>
      <c r="H51" s="219">
        <v>40</v>
      </c>
      <c r="I51" s="183"/>
    </row>
    <row r="52" spans="2:9" x14ac:dyDescent="0.2">
      <c r="B52" s="285" t="s">
        <v>247</v>
      </c>
      <c r="C52" s="115" t="s">
        <v>233</v>
      </c>
      <c r="D52" s="231" t="s">
        <v>205</v>
      </c>
      <c r="E52" s="219">
        <v>3</v>
      </c>
      <c r="F52" s="219">
        <v>3</v>
      </c>
      <c r="G52" s="219">
        <v>5</v>
      </c>
      <c r="H52" s="219">
        <v>5</v>
      </c>
      <c r="I52" s="183"/>
    </row>
    <row r="53" spans="2:9" x14ac:dyDescent="0.2">
      <c r="B53" s="287"/>
      <c r="C53" s="115" t="s">
        <v>226</v>
      </c>
      <c r="D53" s="231" t="s">
        <v>205</v>
      </c>
      <c r="E53" s="219">
        <v>40</v>
      </c>
      <c r="F53" s="219">
        <v>50</v>
      </c>
      <c r="G53" s="219">
        <v>60</v>
      </c>
      <c r="H53" s="219">
        <v>60</v>
      </c>
      <c r="I53" s="183"/>
    </row>
    <row r="54" spans="2:9" x14ac:dyDescent="0.2">
      <c r="B54" s="231"/>
      <c r="C54" s="115" t="s">
        <v>242</v>
      </c>
      <c r="D54" s="231" t="s">
        <v>205</v>
      </c>
      <c r="E54" s="219">
        <v>0.2</v>
      </c>
      <c r="F54" s="219">
        <v>0.2</v>
      </c>
      <c r="G54" s="219">
        <v>0.2</v>
      </c>
      <c r="H54" s="219">
        <v>0.2</v>
      </c>
      <c r="I54" s="183"/>
    </row>
    <row r="55" spans="2:9" x14ac:dyDescent="0.2">
      <c r="B55" s="231"/>
      <c r="C55" s="115" t="s">
        <v>228</v>
      </c>
      <c r="D55" s="231" t="s">
        <v>205</v>
      </c>
      <c r="E55" s="219">
        <v>120</v>
      </c>
      <c r="F55" s="219">
        <v>150</v>
      </c>
      <c r="G55" s="219">
        <v>150</v>
      </c>
      <c r="H55" s="219">
        <v>160</v>
      </c>
      <c r="I55" s="183"/>
    </row>
    <row r="56" spans="2:9" x14ac:dyDescent="0.2">
      <c r="B56" s="231"/>
      <c r="C56" s="115" t="s">
        <v>227</v>
      </c>
      <c r="D56" s="231" t="s">
        <v>205</v>
      </c>
      <c r="E56" s="219">
        <v>80</v>
      </c>
      <c r="F56" s="219">
        <v>100</v>
      </c>
      <c r="G56" s="219">
        <v>100</v>
      </c>
      <c r="H56" s="219">
        <v>120</v>
      </c>
      <c r="I56" s="183"/>
    </row>
    <row r="57" spans="2:9" x14ac:dyDescent="0.2">
      <c r="B57" s="231"/>
      <c r="C57" s="220" t="s">
        <v>236</v>
      </c>
      <c r="D57" s="219" t="s">
        <v>199</v>
      </c>
      <c r="E57" s="219">
        <v>7</v>
      </c>
      <c r="F57" s="219">
        <v>7</v>
      </c>
      <c r="G57" s="219">
        <v>10</v>
      </c>
      <c r="H57" s="219">
        <v>10</v>
      </c>
      <c r="I57" s="183"/>
    </row>
    <row r="58" spans="2:9" x14ac:dyDescent="0.2">
      <c r="B58" s="231"/>
      <c r="C58" s="220" t="s">
        <v>273</v>
      </c>
      <c r="D58" s="231" t="s">
        <v>199</v>
      </c>
      <c r="E58" s="219">
        <v>10</v>
      </c>
      <c r="F58" s="219">
        <v>10</v>
      </c>
      <c r="G58" s="219">
        <v>15</v>
      </c>
      <c r="H58" s="219">
        <v>15</v>
      </c>
      <c r="I58" s="183"/>
    </row>
    <row r="59" spans="2:9" x14ac:dyDescent="0.2">
      <c r="B59" s="231"/>
      <c r="C59" s="115" t="s">
        <v>247</v>
      </c>
      <c r="D59" s="231" t="s">
        <v>205</v>
      </c>
      <c r="E59" s="219">
        <v>150</v>
      </c>
      <c r="F59" s="219">
        <v>150</v>
      </c>
      <c r="G59" s="219">
        <v>150</v>
      </c>
      <c r="H59" s="219">
        <v>150</v>
      </c>
      <c r="I59" s="183"/>
    </row>
    <row r="60" spans="2:9" x14ac:dyDescent="0.2">
      <c r="B60" s="73" t="s">
        <v>61</v>
      </c>
      <c r="C60" s="74"/>
      <c r="D60" s="74"/>
      <c r="E60" s="75" t="s">
        <v>85</v>
      </c>
      <c r="F60" s="75" t="s">
        <v>86</v>
      </c>
      <c r="G60" s="75" t="s">
        <v>72</v>
      </c>
      <c r="H60" s="75" t="s">
        <v>87</v>
      </c>
    </row>
    <row r="61" spans="2:9" x14ac:dyDescent="0.2">
      <c r="B61" s="74" t="s">
        <v>88</v>
      </c>
      <c r="C61" s="74" t="s">
        <v>89</v>
      </c>
      <c r="D61" s="74" t="s">
        <v>90</v>
      </c>
      <c r="E61" s="75" t="s">
        <v>91</v>
      </c>
      <c r="F61" s="75" t="s">
        <v>91</v>
      </c>
      <c r="G61" s="75" t="s">
        <v>91</v>
      </c>
      <c r="H61" s="75" t="s">
        <v>91</v>
      </c>
    </row>
    <row r="62" spans="2:9" x14ac:dyDescent="0.2">
      <c r="B62" s="234"/>
      <c r="C62" s="115" t="s">
        <v>263</v>
      </c>
      <c r="D62" s="231" t="s">
        <v>205</v>
      </c>
      <c r="E62" s="219">
        <v>90</v>
      </c>
      <c r="F62" s="219">
        <v>100</v>
      </c>
      <c r="G62" s="219">
        <v>100</v>
      </c>
      <c r="H62" s="219">
        <v>110</v>
      </c>
      <c r="I62" s="188"/>
    </row>
    <row r="63" spans="2:9" x14ac:dyDescent="0.2">
      <c r="B63" s="232" t="s">
        <v>254</v>
      </c>
      <c r="C63" s="115" t="s">
        <v>231</v>
      </c>
      <c r="D63" s="231" t="s">
        <v>205</v>
      </c>
      <c r="E63" s="231">
        <v>40</v>
      </c>
      <c r="F63" s="231">
        <v>50</v>
      </c>
      <c r="G63" s="231">
        <v>50</v>
      </c>
      <c r="H63" s="231">
        <v>50</v>
      </c>
      <c r="I63" s="179"/>
    </row>
    <row r="64" spans="2:9" x14ac:dyDescent="0.2">
      <c r="B64" s="232" t="s">
        <v>198</v>
      </c>
      <c r="C64" s="115" t="s">
        <v>232</v>
      </c>
      <c r="D64" s="231" t="s">
        <v>205</v>
      </c>
      <c r="E64" s="231">
        <v>25</v>
      </c>
      <c r="F64" s="231">
        <v>30</v>
      </c>
      <c r="G64" s="231">
        <v>35</v>
      </c>
      <c r="H64" s="231">
        <v>40</v>
      </c>
      <c r="I64" s="179"/>
    </row>
    <row r="65" spans="2:9" x14ac:dyDescent="0.2">
      <c r="B65" s="235"/>
      <c r="C65" s="115" t="s">
        <v>233</v>
      </c>
      <c r="D65" s="231" t="s">
        <v>205</v>
      </c>
      <c r="E65" s="231">
        <v>3</v>
      </c>
      <c r="F65" s="231">
        <v>3</v>
      </c>
      <c r="G65" s="231">
        <v>5</v>
      </c>
      <c r="H65" s="231">
        <v>5</v>
      </c>
      <c r="I65" s="179"/>
    </row>
    <row r="66" spans="2:9" x14ac:dyDescent="0.2">
      <c r="B66" s="236"/>
      <c r="C66" s="115" t="s">
        <v>226</v>
      </c>
      <c r="D66" s="231" t="s">
        <v>205</v>
      </c>
      <c r="E66" s="219">
        <v>15</v>
      </c>
      <c r="F66" s="219">
        <v>20</v>
      </c>
      <c r="G66" s="219">
        <v>20</v>
      </c>
      <c r="H66" s="219">
        <v>25</v>
      </c>
      <c r="I66" s="179"/>
    </row>
    <row r="67" spans="2:9" x14ac:dyDescent="0.2">
      <c r="B67" s="285" t="s">
        <v>247</v>
      </c>
      <c r="C67" s="115" t="s">
        <v>242</v>
      </c>
      <c r="D67" s="231" t="s">
        <v>205</v>
      </c>
      <c r="E67" s="219">
        <v>0.2</v>
      </c>
      <c r="F67" s="219">
        <v>0.2</v>
      </c>
      <c r="G67" s="219">
        <v>0.2</v>
      </c>
      <c r="H67" s="219">
        <v>0.2</v>
      </c>
      <c r="I67" s="183"/>
    </row>
    <row r="68" spans="2:9" x14ac:dyDescent="0.2">
      <c r="B68" s="287"/>
      <c r="C68" s="220" t="s">
        <v>236</v>
      </c>
      <c r="D68" s="231" t="s">
        <v>199</v>
      </c>
      <c r="E68" s="219">
        <v>7</v>
      </c>
      <c r="F68" s="219">
        <v>10</v>
      </c>
      <c r="G68" s="219">
        <v>10</v>
      </c>
      <c r="H68" s="219">
        <v>10</v>
      </c>
      <c r="I68" s="183"/>
    </row>
    <row r="69" spans="2:9" x14ac:dyDescent="0.2">
      <c r="B69" s="231"/>
      <c r="C69" s="220" t="s">
        <v>243</v>
      </c>
      <c r="D69" s="231" t="s">
        <v>205</v>
      </c>
      <c r="E69" s="219">
        <v>5</v>
      </c>
      <c r="F69" s="219">
        <v>5</v>
      </c>
      <c r="G69" s="219">
        <v>5</v>
      </c>
      <c r="H69" s="219">
        <v>5</v>
      </c>
      <c r="I69" s="183"/>
    </row>
    <row r="70" spans="2:9" x14ac:dyDescent="0.2">
      <c r="B70" s="231"/>
      <c r="C70" s="115" t="s">
        <v>247</v>
      </c>
      <c r="D70" s="231" t="s">
        <v>205</v>
      </c>
      <c r="E70" s="219">
        <v>150</v>
      </c>
      <c r="F70" s="219">
        <v>150</v>
      </c>
      <c r="G70" s="219">
        <v>150</v>
      </c>
      <c r="H70" s="219">
        <v>150</v>
      </c>
      <c r="I70" s="183"/>
    </row>
    <row r="71" spans="2:9" x14ac:dyDescent="0.2">
      <c r="B71" s="231"/>
      <c r="C71" s="220" t="s">
        <v>234</v>
      </c>
      <c r="D71" s="231" t="s">
        <v>205</v>
      </c>
      <c r="E71" s="219">
        <v>20</v>
      </c>
      <c r="F71" s="219">
        <v>30</v>
      </c>
      <c r="G71" s="219">
        <v>30</v>
      </c>
      <c r="H71" s="219">
        <v>30</v>
      </c>
      <c r="I71" s="179"/>
    </row>
    <row r="72" spans="2:9" x14ac:dyDescent="0.2">
      <c r="B72" s="73" t="s">
        <v>62</v>
      </c>
      <c r="C72" s="74"/>
      <c r="D72" s="74"/>
      <c r="E72" s="75" t="s">
        <v>85</v>
      </c>
      <c r="F72" s="75" t="s">
        <v>86</v>
      </c>
      <c r="G72" s="75" t="s">
        <v>72</v>
      </c>
      <c r="H72" s="75" t="s">
        <v>87</v>
      </c>
    </row>
    <row r="73" spans="2:9" x14ac:dyDescent="0.2">
      <c r="B73" s="74" t="s">
        <v>88</v>
      </c>
      <c r="C73" s="74" t="s">
        <v>89</v>
      </c>
      <c r="D73" s="74" t="s">
        <v>90</v>
      </c>
      <c r="E73" s="75" t="s">
        <v>91</v>
      </c>
      <c r="F73" s="75" t="s">
        <v>91</v>
      </c>
      <c r="G73" s="75" t="s">
        <v>91</v>
      </c>
      <c r="H73" s="75" t="s">
        <v>91</v>
      </c>
    </row>
    <row r="74" spans="2:9" ht="51" x14ac:dyDescent="0.2">
      <c r="B74" s="51" t="s">
        <v>305</v>
      </c>
      <c r="C74" s="233" t="s">
        <v>307</v>
      </c>
      <c r="D74" s="231" t="s">
        <v>205</v>
      </c>
      <c r="E74" s="231">
        <v>90</v>
      </c>
      <c r="F74" s="231">
        <v>100</v>
      </c>
      <c r="G74" s="231">
        <v>110</v>
      </c>
      <c r="H74" s="231">
        <v>120</v>
      </c>
      <c r="I74" s="179"/>
    </row>
    <row r="75" spans="2:9" x14ac:dyDescent="0.2">
      <c r="B75" s="232" t="s">
        <v>290</v>
      </c>
      <c r="C75" s="115" t="s">
        <v>229</v>
      </c>
      <c r="D75" s="231" t="s">
        <v>205</v>
      </c>
      <c r="E75" s="231">
        <v>15</v>
      </c>
      <c r="F75" s="231">
        <v>20</v>
      </c>
      <c r="G75" s="231">
        <v>20</v>
      </c>
      <c r="H75" s="231">
        <v>20</v>
      </c>
    </row>
    <row r="76" spans="2:9" x14ac:dyDescent="0.2">
      <c r="B76" s="236"/>
      <c r="C76" s="115" t="s">
        <v>258</v>
      </c>
      <c r="D76" s="231" t="s">
        <v>205</v>
      </c>
      <c r="E76" s="231">
        <v>0.1</v>
      </c>
      <c r="F76" s="231">
        <v>0.1</v>
      </c>
      <c r="G76" s="231">
        <v>0.1</v>
      </c>
      <c r="H76" s="231">
        <v>0.1</v>
      </c>
    </row>
    <row r="77" spans="2:9" x14ac:dyDescent="0.2">
      <c r="B77" s="231"/>
      <c r="C77" s="115" t="s">
        <v>259</v>
      </c>
      <c r="D77" s="231" t="s">
        <v>205</v>
      </c>
      <c r="E77" s="231">
        <v>0.5</v>
      </c>
      <c r="F77" s="231">
        <v>0.5</v>
      </c>
      <c r="G77" s="231">
        <v>0.5</v>
      </c>
      <c r="H77" s="231">
        <v>0.5</v>
      </c>
    </row>
    <row r="78" spans="2:9" x14ac:dyDescent="0.2">
      <c r="B78" s="231"/>
      <c r="C78" s="115" t="s">
        <v>250</v>
      </c>
      <c r="D78" s="231" t="s">
        <v>205</v>
      </c>
      <c r="E78" s="231">
        <v>5</v>
      </c>
      <c r="F78" s="231">
        <v>5</v>
      </c>
      <c r="G78" s="231">
        <v>5</v>
      </c>
      <c r="H78" s="231">
        <v>5</v>
      </c>
    </row>
    <row r="79" spans="2:9" x14ac:dyDescent="0.2">
      <c r="B79" s="231"/>
      <c r="C79" s="115" t="s">
        <v>251</v>
      </c>
      <c r="D79" s="231" t="s">
        <v>205</v>
      </c>
      <c r="E79" s="231">
        <v>30</v>
      </c>
      <c r="F79" s="231">
        <v>35</v>
      </c>
      <c r="G79" s="231">
        <v>35</v>
      </c>
      <c r="H79" s="231">
        <v>40</v>
      </c>
    </row>
    <row r="80" spans="2:9" x14ac:dyDescent="0.2">
      <c r="B80" s="231"/>
      <c r="C80" s="115" t="s">
        <v>236</v>
      </c>
      <c r="D80" s="231" t="s">
        <v>199</v>
      </c>
      <c r="E80" s="231">
        <v>12</v>
      </c>
      <c r="F80" s="231">
        <v>15</v>
      </c>
      <c r="G80" s="231">
        <v>15</v>
      </c>
      <c r="H80" s="231">
        <v>15</v>
      </c>
      <c r="I80" s="179"/>
    </row>
    <row r="81" spans="2:9" x14ac:dyDescent="0.2">
      <c r="B81" s="231"/>
      <c r="C81" s="115" t="s">
        <v>242</v>
      </c>
      <c r="D81" s="231" t="s">
        <v>205</v>
      </c>
      <c r="E81" s="231">
        <v>0.2</v>
      </c>
      <c r="F81" s="231">
        <v>0.2</v>
      </c>
      <c r="G81" s="231">
        <v>0.2</v>
      </c>
      <c r="H81" s="231">
        <v>0.2</v>
      </c>
    </row>
    <row r="82" spans="2:9" x14ac:dyDescent="0.2">
      <c r="B82" s="231"/>
      <c r="C82" s="228" t="s">
        <v>261</v>
      </c>
      <c r="D82" s="184" t="s">
        <v>205</v>
      </c>
      <c r="E82" s="184">
        <v>40</v>
      </c>
      <c r="F82" s="184">
        <v>50</v>
      </c>
      <c r="G82" s="184">
        <v>50</v>
      </c>
      <c r="H82" s="184">
        <v>60</v>
      </c>
      <c r="I82" s="179"/>
    </row>
    <row r="83" spans="2:9" x14ac:dyDescent="0.2">
      <c r="B83" s="231"/>
      <c r="C83" s="220" t="s">
        <v>276</v>
      </c>
      <c r="D83" s="219" t="s">
        <v>205</v>
      </c>
      <c r="E83" s="219">
        <v>0.01</v>
      </c>
      <c r="F83" s="219">
        <v>0.01</v>
      </c>
      <c r="G83" s="219">
        <v>0.01</v>
      </c>
      <c r="H83" s="219">
        <v>0.01</v>
      </c>
      <c r="I83" s="179"/>
    </row>
    <row r="84" spans="2:9" x14ac:dyDescent="0.2">
      <c r="B84" s="231"/>
      <c r="C84" s="220" t="s">
        <v>277</v>
      </c>
      <c r="D84" s="219" t="s">
        <v>205</v>
      </c>
      <c r="E84" s="219">
        <v>10</v>
      </c>
      <c r="F84" s="219">
        <v>15</v>
      </c>
      <c r="G84" s="219">
        <v>15</v>
      </c>
      <c r="H84" s="219">
        <v>20</v>
      </c>
      <c r="I84" s="179"/>
    </row>
    <row r="85" spans="2:9" x14ac:dyDescent="0.2">
      <c r="B85" s="231" t="s">
        <v>220</v>
      </c>
      <c r="C85" s="115" t="s">
        <v>217</v>
      </c>
      <c r="D85" s="231" t="s">
        <v>205</v>
      </c>
      <c r="E85" s="231">
        <v>30</v>
      </c>
      <c r="F85" s="231">
        <v>30</v>
      </c>
      <c r="G85" s="231">
        <v>30</v>
      </c>
      <c r="H85" s="231">
        <v>30</v>
      </c>
    </row>
    <row r="86" spans="2:9" x14ac:dyDescent="0.2">
      <c r="B86" s="231"/>
      <c r="C86" s="115" t="s">
        <v>238</v>
      </c>
      <c r="D86" s="231" t="s">
        <v>205</v>
      </c>
      <c r="E86" s="231">
        <v>15</v>
      </c>
      <c r="F86" s="231">
        <v>15</v>
      </c>
      <c r="G86" s="231">
        <v>15</v>
      </c>
      <c r="H86" s="231">
        <v>15</v>
      </c>
    </row>
    <row r="87" spans="2:9" x14ac:dyDescent="0.2">
      <c r="B87" s="231"/>
      <c r="C87" s="115" t="s">
        <v>239</v>
      </c>
      <c r="D87" s="231" t="s">
        <v>199</v>
      </c>
      <c r="E87" s="231">
        <v>120</v>
      </c>
      <c r="F87" s="231">
        <v>120</v>
      </c>
      <c r="G87" s="231">
        <v>120</v>
      </c>
      <c r="H87" s="231">
        <v>120</v>
      </c>
    </row>
    <row r="88" spans="2:9" x14ac:dyDescent="0.2">
      <c r="B88" s="73" t="s">
        <v>63</v>
      </c>
      <c r="C88" s="74"/>
      <c r="D88" s="74"/>
      <c r="E88" s="75" t="s">
        <v>85</v>
      </c>
      <c r="F88" s="75" t="s">
        <v>86</v>
      </c>
      <c r="G88" s="75" t="s">
        <v>72</v>
      </c>
      <c r="H88" s="75" t="s">
        <v>87</v>
      </c>
    </row>
    <row r="89" spans="2:9" x14ac:dyDescent="0.2">
      <c r="B89" s="74" t="s">
        <v>88</v>
      </c>
      <c r="C89" s="74" t="s">
        <v>89</v>
      </c>
      <c r="D89" s="74" t="s">
        <v>90</v>
      </c>
      <c r="E89" s="75" t="s">
        <v>91</v>
      </c>
      <c r="F89" s="75" t="s">
        <v>91</v>
      </c>
      <c r="G89" s="75" t="s">
        <v>91</v>
      </c>
      <c r="H89" s="75" t="s">
        <v>91</v>
      </c>
    </row>
    <row r="90" spans="2:9" ht="25.5" x14ac:dyDescent="0.2">
      <c r="B90" s="237" t="s">
        <v>338</v>
      </c>
      <c r="C90" s="115" t="s">
        <v>264</v>
      </c>
      <c r="D90" s="231" t="s">
        <v>205</v>
      </c>
      <c r="E90" s="231">
        <v>100</v>
      </c>
      <c r="F90" s="231">
        <v>100</v>
      </c>
      <c r="G90" s="231">
        <v>120</v>
      </c>
      <c r="H90" s="231">
        <v>120</v>
      </c>
      <c r="I90" s="179"/>
    </row>
    <row r="91" spans="2:9" x14ac:dyDescent="0.2">
      <c r="B91" s="229"/>
      <c r="C91" s="115" t="s">
        <v>291</v>
      </c>
      <c r="D91" s="231" t="s">
        <v>205</v>
      </c>
      <c r="E91" s="231">
        <v>30</v>
      </c>
      <c r="F91" s="231">
        <v>40</v>
      </c>
      <c r="G91" s="231">
        <v>40</v>
      </c>
      <c r="H91" s="231">
        <v>50</v>
      </c>
      <c r="I91" s="179"/>
    </row>
    <row r="92" spans="2:9" x14ac:dyDescent="0.2">
      <c r="B92" s="229"/>
      <c r="C92" s="115" t="s">
        <v>232</v>
      </c>
      <c r="D92" s="231" t="s">
        <v>205</v>
      </c>
      <c r="E92" s="231">
        <v>25</v>
      </c>
      <c r="F92" s="231">
        <v>30</v>
      </c>
      <c r="G92" s="231">
        <v>35</v>
      </c>
      <c r="H92" s="231">
        <v>40</v>
      </c>
    </row>
    <row r="93" spans="2:9" x14ac:dyDescent="0.2">
      <c r="B93" s="229"/>
      <c r="C93" s="115" t="s">
        <v>241</v>
      </c>
      <c r="D93" s="231" t="s">
        <v>205</v>
      </c>
      <c r="E93" s="231">
        <v>3</v>
      </c>
      <c r="F93" s="231">
        <v>3</v>
      </c>
      <c r="G93" s="231">
        <v>5</v>
      </c>
      <c r="H93" s="231">
        <v>5</v>
      </c>
    </row>
    <row r="94" spans="2:9" x14ac:dyDescent="0.2">
      <c r="B94" s="229"/>
      <c r="C94" s="115" t="s">
        <v>226</v>
      </c>
      <c r="D94" s="231" t="s">
        <v>205</v>
      </c>
      <c r="E94" s="231">
        <v>40</v>
      </c>
      <c r="F94" s="231">
        <v>50</v>
      </c>
      <c r="G94" s="231">
        <v>60</v>
      </c>
      <c r="H94" s="231">
        <v>60</v>
      </c>
    </row>
    <row r="95" spans="2:9" x14ac:dyDescent="0.2">
      <c r="B95" s="285" t="s">
        <v>247</v>
      </c>
      <c r="C95" s="115" t="s">
        <v>242</v>
      </c>
      <c r="D95" s="231" t="s">
        <v>205</v>
      </c>
      <c r="E95" s="231">
        <v>0.2</v>
      </c>
      <c r="F95" s="231">
        <v>0.2</v>
      </c>
      <c r="G95" s="231">
        <v>0.2</v>
      </c>
      <c r="H95" s="231">
        <v>0.2</v>
      </c>
    </row>
    <row r="96" spans="2:9" x14ac:dyDescent="0.2">
      <c r="B96" s="287"/>
      <c r="C96" s="115" t="s">
        <v>260</v>
      </c>
      <c r="D96" s="231" t="s">
        <v>205</v>
      </c>
      <c r="E96" s="231">
        <v>50</v>
      </c>
      <c r="F96" s="231">
        <v>60</v>
      </c>
      <c r="G96" s="231">
        <v>60</v>
      </c>
      <c r="H96" s="231">
        <v>70</v>
      </c>
      <c r="I96" s="179"/>
    </row>
    <row r="97" spans="2:9" x14ac:dyDescent="0.2">
      <c r="B97" s="231"/>
      <c r="C97" s="115" t="s">
        <v>235</v>
      </c>
      <c r="D97" s="231" t="s">
        <v>205</v>
      </c>
      <c r="E97" s="231">
        <v>25</v>
      </c>
      <c r="F97" s="231">
        <v>35</v>
      </c>
      <c r="G97" s="231">
        <v>35</v>
      </c>
      <c r="H97" s="231">
        <v>40</v>
      </c>
    </row>
    <row r="98" spans="2:9" x14ac:dyDescent="0.2">
      <c r="B98" s="231"/>
      <c r="C98" s="115" t="s">
        <v>236</v>
      </c>
      <c r="D98" s="231" t="s">
        <v>199</v>
      </c>
      <c r="E98" s="231">
        <v>7</v>
      </c>
      <c r="F98" s="231">
        <v>7</v>
      </c>
      <c r="G98" s="231">
        <v>10</v>
      </c>
      <c r="H98" s="231">
        <v>10</v>
      </c>
    </row>
    <row r="99" spans="2:9" x14ac:dyDescent="0.2">
      <c r="B99" s="231"/>
      <c r="C99" s="220" t="s">
        <v>234</v>
      </c>
      <c r="D99" s="231" t="s">
        <v>205</v>
      </c>
      <c r="E99" s="219">
        <v>20</v>
      </c>
      <c r="F99" s="219">
        <v>30</v>
      </c>
      <c r="G99" s="219">
        <v>30</v>
      </c>
      <c r="H99" s="219">
        <v>30</v>
      </c>
      <c r="I99" s="179"/>
    </row>
    <row r="100" spans="2:9" x14ac:dyDescent="0.2">
      <c r="B100" s="231"/>
      <c r="C100" s="115" t="s">
        <v>247</v>
      </c>
      <c r="D100" s="231" t="s">
        <v>205</v>
      </c>
      <c r="E100" s="219">
        <v>150</v>
      </c>
      <c r="F100" s="219">
        <v>150</v>
      </c>
      <c r="G100" s="219">
        <v>150</v>
      </c>
      <c r="H100" s="219">
        <v>150</v>
      </c>
      <c r="I100" s="183"/>
    </row>
    <row r="101" spans="2:9" x14ac:dyDescent="0.2">
      <c r="B101" s="73" t="s">
        <v>64</v>
      </c>
      <c r="C101" s="74"/>
      <c r="D101" s="74"/>
      <c r="E101" s="75" t="s">
        <v>85</v>
      </c>
      <c r="F101" s="75" t="s">
        <v>86</v>
      </c>
      <c r="G101" s="75" t="s">
        <v>72</v>
      </c>
      <c r="H101" s="75" t="s">
        <v>87</v>
      </c>
    </row>
    <row r="102" spans="2:9" x14ac:dyDescent="0.2">
      <c r="B102" s="74" t="s">
        <v>88</v>
      </c>
      <c r="C102" s="74" t="s">
        <v>89</v>
      </c>
      <c r="D102" s="74" t="s">
        <v>90</v>
      </c>
      <c r="E102" s="75" t="s">
        <v>91</v>
      </c>
      <c r="F102" s="75" t="s">
        <v>91</v>
      </c>
      <c r="G102" s="75" t="s">
        <v>91</v>
      </c>
      <c r="H102" s="75" t="s">
        <v>91</v>
      </c>
    </row>
    <row r="103" spans="2:9" x14ac:dyDescent="0.2">
      <c r="B103" s="285" t="s">
        <v>293</v>
      </c>
      <c r="C103" s="115" t="s">
        <v>279</v>
      </c>
      <c r="D103" s="231" t="s">
        <v>280</v>
      </c>
      <c r="E103" s="231">
        <v>180</v>
      </c>
      <c r="F103" s="231">
        <v>230</v>
      </c>
      <c r="G103" s="231">
        <v>250</v>
      </c>
      <c r="H103" s="231">
        <v>250</v>
      </c>
      <c r="I103" s="186"/>
    </row>
    <row r="104" spans="2:9" x14ac:dyDescent="0.2">
      <c r="B104" s="286"/>
      <c r="C104" s="115" t="s">
        <v>277</v>
      </c>
      <c r="D104" s="231" t="s">
        <v>280</v>
      </c>
      <c r="E104" s="231">
        <v>20</v>
      </c>
      <c r="F104" s="231">
        <v>25</v>
      </c>
      <c r="G104" s="231">
        <v>25</v>
      </c>
      <c r="H104" s="231">
        <v>30</v>
      </c>
      <c r="I104" s="186"/>
    </row>
    <row r="105" spans="2:9" x14ac:dyDescent="0.2">
      <c r="B105" s="286"/>
      <c r="C105" s="115" t="s">
        <v>232</v>
      </c>
      <c r="D105" s="231" t="s">
        <v>280</v>
      </c>
      <c r="E105" s="231">
        <v>20</v>
      </c>
      <c r="F105" s="231">
        <v>25</v>
      </c>
      <c r="G105" s="231">
        <v>25</v>
      </c>
      <c r="H105" s="231">
        <v>30</v>
      </c>
      <c r="I105" s="186"/>
    </row>
    <row r="106" spans="2:9" x14ac:dyDescent="0.2">
      <c r="B106" s="286"/>
      <c r="C106" s="115" t="s">
        <v>229</v>
      </c>
      <c r="D106" s="231" t="s">
        <v>280</v>
      </c>
      <c r="E106" s="231">
        <v>50</v>
      </c>
      <c r="F106" s="231">
        <v>50</v>
      </c>
      <c r="G106" s="231">
        <v>50</v>
      </c>
      <c r="H106" s="231">
        <v>50</v>
      </c>
      <c r="I106" s="186"/>
    </row>
    <row r="107" spans="2:9" x14ac:dyDescent="0.2">
      <c r="B107" s="286"/>
      <c r="C107" s="115" t="s">
        <v>242</v>
      </c>
      <c r="D107" s="231" t="s">
        <v>205</v>
      </c>
      <c r="E107" s="219">
        <v>0.2</v>
      </c>
      <c r="F107" s="219">
        <v>0.2</v>
      </c>
      <c r="G107" s="219">
        <v>0.2</v>
      </c>
      <c r="H107" s="219">
        <v>0.2</v>
      </c>
      <c r="I107" s="179"/>
    </row>
    <row r="108" spans="2:9" x14ac:dyDescent="0.2">
      <c r="B108" s="286"/>
      <c r="C108" s="115" t="s">
        <v>236</v>
      </c>
      <c r="D108" s="231" t="s">
        <v>199</v>
      </c>
      <c r="E108" s="219">
        <v>10</v>
      </c>
      <c r="F108" s="219">
        <v>10</v>
      </c>
      <c r="G108" s="219">
        <v>12</v>
      </c>
      <c r="H108" s="219">
        <v>12</v>
      </c>
      <c r="I108" s="179"/>
    </row>
    <row r="109" spans="2:9" x14ac:dyDescent="0.2">
      <c r="B109" s="286"/>
      <c r="C109" s="115" t="s">
        <v>226</v>
      </c>
      <c r="D109" s="231" t="s">
        <v>280</v>
      </c>
      <c r="E109" s="231">
        <v>60</v>
      </c>
      <c r="F109" s="231">
        <v>70</v>
      </c>
      <c r="G109" s="231">
        <v>70</v>
      </c>
      <c r="H109" s="231">
        <v>80</v>
      </c>
      <c r="I109" s="186"/>
    </row>
    <row r="110" spans="2:9" x14ac:dyDescent="0.2">
      <c r="B110" s="286"/>
      <c r="C110" s="230" t="s">
        <v>246</v>
      </c>
      <c r="D110" s="231" t="s">
        <v>280</v>
      </c>
      <c r="E110" s="231">
        <v>40</v>
      </c>
      <c r="F110" s="231">
        <v>50</v>
      </c>
      <c r="G110" s="231">
        <v>50</v>
      </c>
      <c r="H110" s="231">
        <v>60</v>
      </c>
      <c r="I110" s="186"/>
    </row>
    <row r="111" spans="2:9" x14ac:dyDescent="0.2">
      <c r="B111" s="287"/>
      <c r="C111" s="115" t="s">
        <v>262</v>
      </c>
      <c r="D111" s="231" t="s">
        <v>199</v>
      </c>
      <c r="E111" s="231">
        <v>1</v>
      </c>
      <c r="F111" s="231">
        <v>1</v>
      </c>
      <c r="G111" s="231">
        <v>1</v>
      </c>
      <c r="H111" s="231">
        <v>1</v>
      </c>
      <c r="I111" s="186"/>
    </row>
    <row r="112" spans="2:9" x14ac:dyDescent="0.2">
      <c r="B112" s="300" t="s">
        <v>220</v>
      </c>
      <c r="C112" s="115" t="s">
        <v>238</v>
      </c>
      <c r="D112" s="231" t="s">
        <v>205</v>
      </c>
      <c r="E112" s="219">
        <v>15</v>
      </c>
      <c r="F112" s="219">
        <v>15</v>
      </c>
      <c r="G112" s="219">
        <v>15</v>
      </c>
      <c r="H112" s="219">
        <v>15</v>
      </c>
    </row>
    <row r="113" spans="2:9" x14ac:dyDescent="0.2">
      <c r="B113" s="301"/>
      <c r="C113" s="115" t="s">
        <v>217</v>
      </c>
      <c r="D113" s="231" t="s">
        <v>205</v>
      </c>
      <c r="E113" s="219">
        <v>30</v>
      </c>
      <c r="F113" s="219">
        <v>30</v>
      </c>
      <c r="G113" s="219">
        <v>30</v>
      </c>
      <c r="H113" s="219">
        <v>30</v>
      </c>
    </row>
    <row r="114" spans="2:9" x14ac:dyDescent="0.2">
      <c r="B114" s="302"/>
      <c r="C114" s="115" t="s">
        <v>239</v>
      </c>
      <c r="D114" s="231" t="s">
        <v>199</v>
      </c>
      <c r="E114" s="219">
        <v>120</v>
      </c>
      <c r="F114" s="219">
        <v>120</v>
      </c>
      <c r="G114" s="219">
        <v>120</v>
      </c>
      <c r="H114" s="219">
        <v>120</v>
      </c>
    </row>
    <row r="115" spans="2:9" x14ac:dyDescent="0.2">
      <c r="B115" s="73" t="s">
        <v>65</v>
      </c>
      <c r="C115" s="74"/>
      <c r="D115" s="74"/>
      <c r="E115" s="75" t="s">
        <v>85</v>
      </c>
      <c r="F115" s="75" t="s">
        <v>86</v>
      </c>
      <c r="G115" s="75" t="s">
        <v>72</v>
      </c>
      <c r="H115" s="75" t="s">
        <v>87</v>
      </c>
    </row>
    <row r="116" spans="2:9" x14ac:dyDescent="0.2">
      <c r="B116" s="74" t="s">
        <v>88</v>
      </c>
      <c r="C116" s="74" t="s">
        <v>89</v>
      </c>
      <c r="D116" s="74" t="s">
        <v>90</v>
      </c>
      <c r="E116" s="75" t="s">
        <v>91</v>
      </c>
      <c r="F116" s="75" t="s">
        <v>91</v>
      </c>
      <c r="G116" s="75" t="s">
        <v>91</v>
      </c>
      <c r="H116" s="75" t="s">
        <v>91</v>
      </c>
    </row>
    <row r="117" spans="2:9" x14ac:dyDescent="0.2">
      <c r="B117" s="285" t="s">
        <v>271</v>
      </c>
      <c r="C117" s="115" t="s">
        <v>264</v>
      </c>
      <c r="D117" s="231" t="s">
        <v>205</v>
      </c>
      <c r="E117" s="231">
        <v>120</v>
      </c>
      <c r="F117" s="219">
        <v>150</v>
      </c>
      <c r="G117" s="219">
        <v>170</v>
      </c>
      <c r="H117" s="219">
        <v>180</v>
      </c>
      <c r="I117" s="179"/>
    </row>
    <row r="118" spans="2:9" x14ac:dyDescent="0.2">
      <c r="B118" s="286"/>
      <c r="C118" s="115" t="s">
        <v>232</v>
      </c>
      <c r="D118" s="231" t="s">
        <v>205</v>
      </c>
      <c r="E118" s="219">
        <v>25</v>
      </c>
      <c r="F118" s="219">
        <v>25</v>
      </c>
      <c r="G118" s="219">
        <v>30</v>
      </c>
      <c r="H118" s="219">
        <v>30</v>
      </c>
      <c r="I118" s="179"/>
    </row>
    <row r="119" spans="2:9" x14ac:dyDescent="0.2">
      <c r="B119" s="286"/>
      <c r="C119" s="115" t="s">
        <v>233</v>
      </c>
      <c r="D119" s="231" t="s">
        <v>205</v>
      </c>
      <c r="E119" s="219">
        <v>3</v>
      </c>
      <c r="F119" s="219">
        <v>3</v>
      </c>
      <c r="G119" s="219">
        <v>5</v>
      </c>
      <c r="H119" s="219">
        <v>5</v>
      </c>
      <c r="I119" s="179"/>
    </row>
    <row r="120" spans="2:9" x14ac:dyDescent="0.2">
      <c r="B120" s="287"/>
      <c r="C120" s="115" t="s">
        <v>242</v>
      </c>
      <c r="D120" s="231" t="s">
        <v>205</v>
      </c>
      <c r="E120" s="219">
        <v>0.2</v>
      </c>
      <c r="F120" s="219">
        <v>0.2</v>
      </c>
      <c r="G120" s="219">
        <v>0.2</v>
      </c>
      <c r="H120" s="219">
        <v>0.2</v>
      </c>
      <c r="I120" s="179"/>
    </row>
    <row r="121" spans="2:9" x14ac:dyDescent="0.2">
      <c r="B121" s="238"/>
      <c r="C121" s="115" t="s">
        <v>236</v>
      </c>
      <c r="D121" s="231" t="s">
        <v>199</v>
      </c>
      <c r="E121" s="219">
        <v>7</v>
      </c>
      <c r="F121" s="219">
        <v>7</v>
      </c>
      <c r="G121" s="219">
        <v>10</v>
      </c>
      <c r="H121" s="219">
        <v>10</v>
      </c>
      <c r="I121" s="179"/>
    </row>
    <row r="122" spans="2:9" x14ac:dyDescent="0.2">
      <c r="B122" s="232" t="s">
        <v>247</v>
      </c>
      <c r="C122" s="115" t="s">
        <v>229</v>
      </c>
      <c r="D122" s="231" t="s">
        <v>205</v>
      </c>
      <c r="E122" s="219">
        <v>12</v>
      </c>
      <c r="F122" s="219">
        <v>12</v>
      </c>
      <c r="G122" s="219">
        <v>15</v>
      </c>
      <c r="H122" s="219">
        <v>20</v>
      </c>
      <c r="I122" s="179"/>
    </row>
    <row r="123" spans="2:9" x14ac:dyDescent="0.2">
      <c r="B123" s="239"/>
      <c r="C123" s="115" t="s">
        <v>228</v>
      </c>
      <c r="D123" s="231" t="s">
        <v>205</v>
      </c>
      <c r="E123" s="219">
        <v>120</v>
      </c>
      <c r="F123" s="219">
        <v>140</v>
      </c>
      <c r="G123" s="219">
        <v>150</v>
      </c>
      <c r="H123" s="219">
        <v>160</v>
      </c>
      <c r="I123" s="179"/>
    </row>
    <row r="124" spans="2:9" x14ac:dyDescent="0.2">
      <c r="B124" s="231"/>
      <c r="C124" s="115" t="s">
        <v>227</v>
      </c>
      <c r="D124" s="231" t="s">
        <v>205</v>
      </c>
      <c r="E124" s="219">
        <v>80</v>
      </c>
      <c r="F124" s="219">
        <v>90</v>
      </c>
      <c r="G124" s="219">
        <v>100</v>
      </c>
      <c r="H124" s="219">
        <v>100</v>
      </c>
      <c r="I124" s="179"/>
    </row>
    <row r="125" spans="2:9" x14ac:dyDescent="0.2">
      <c r="B125" s="231"/>
      <c r="C125" s="220" t="s">
        <v>273</v>
      </c>
      <c r="D125" s="231" t="s">
        <v>199</v>
      </c>
      <c r="E125" s="219">
        <v>10</v>
      </c>
      <c r="F125" s="219">
        <v>10</v>
      </c>
      <c r="G125" s="219">
        <v>15</v>
      </c>
      <c r="H125" s="219">
        <v>15</v>
      </c>
      <c r="I125" s="179"/>
    </row>
    <row r="126" spans="2:9" x14ac:dyDescent="0.2">
      <c r="B126" s="231"/>
      <c r="C126" s="115" t="s">
        <v>247</v>
      </c>
      <c r="D126" s="231" t="s">
        <v>205</v>
      </c>
      <c r="E126" s="231">
        <v>150</v>
      </c>
      <c r="F126" s="231">
        <v>150</v>
      </c>
      <c r="G126" s="231">
        <v>150</v>
      </c>
      <c r="H126" s="231">
        <v>150</v>
      </c>
      <c r="I126" s="179"/>
    </row>
    <row r="127" spans="2:9" x14ac:dyDescent="0.2">
      <c r="B127" s="73" t="s">
        <v>66</v>
      </c>
      <c r="C127" s="74"/>
      <c r="D127" s="74"/>
      <c r="E127" s="75" t="s">
        <v>85</v>
      </c>
      <c r="F127" s="75" t="s">
        <v>86</v>
      </c>
      <c r="G127" s="75" t="s">
        <v>72</v>
      </c>
      <c r="H127" s="75" t="s">
        <v>87</v>
      </c>
    </row>
    <row r="128" spans="2:9" x14ac:dyDescent="0.2">
      <c r="B128" s="74" t="s">
        <v>88</v>
      </c>
      <c r="C128" s="74" t="s">
        <v>89</v>
      </c>
      <c r="D128" s="74" t="s">
        <v>90</v>
      </c>
      <c r="E128" s="75" t="s">
        <v>91</v>
      </c>
      <c r="F128" s="75" t="s">
        <v>91</v>
      </c>
      <c r="G128" s="75" t="s">
        <v>91</v>
      </c>
      <c r="H128" s="75" t="s">
        <v>91</v>
      </c>
    </row>
    <row r="129" spans="2:9" x14ac:dyDescent="0.2">
      <c r="B129" s="232" t="s">
        <v>294</v>
      </c>
      <c r="C129" s="115" t="s">
        <v>230</v>
      </c>
      <c r="D129" s="231" t="s">
        <v>205</v>
      </c>
      <c r="E129" s="231">
        <v>40</v>
      </c>
      <c r="F129" s="231">
        <v>45</v>
      </c>
      <c r="G129" s="231">
        <v>50</v>
      </c>
      <c r="H129" s="231">
        <v>60</v>
      </c>
    </row>
    <row r="130" spans="2:9" x14ac:dyDescent="0.2">
      <c r="B130" s="232"/>
      <c r="C130" s="115" t="s">
        <v>240</v>
      </c>
      <c r="D130" s="231" t="s">
        <v>205</v>
      </c>
      <c r="E130" s="231">
        <v>30</v>
      </c>
      <c r="F130" s="231">
        <v>40</v>
      </c>
      <c r="G130" s="231">
        <v>50</v>
      </c>
      <c r="H130" s="231">
        <v>60</v>
      </c>
    </row>
    <row r="131" spans="2:9" x14ac:dyDescent="0.2">
      <c r="B131" s="232"/>
      <c r="C131" s="115" t="s">
        <v>246</v>
      </c>
      <c r="D131" s="231" t="s">
        <v>205</v>
      </c>
      <c r="E131" s="231">
        <v>40</v>
      </c>
      <c r="F131" s="231">
        <v>50</v>
      </c>
      <c r="G131" s="231">
        <v>60</v>
      </c>
      <c r="H131" s="231">
        <v>70</v>
      </c>
    </row>
    <row r="132" spans="2:9" x14ac:dyDescent="0.2">
      <c r="B132" s="232"/>
      <c r="C132" s="115" t="s">
        <v>255</v>
      </c>
      <c r="D132" s="231" t="s">
        <v>205</v>
      </c>
      <c r="E132" s="231">
        <v>15</v>
      </c>
      <c r="F132" s="231">
        <v>20</v>
      </c>
      <c r="G132" s="231">
        <v>25</v>
      </c>
      <c r="H132" s="231">
        <v>30</v>
      </c>
    </row>
    <row r="133" spans="2:9" x14ac:dyDescent="0.2">
      <c r="B133" s="240" t="s">
        <v>218</v>
      </c>
      <c r="C133" s="115" t="s">
        <v>226</v>
      </c>
      <c r="D133" s="231" t="s">
        <v>205</v>
      </c>
      <c r="E133" s="231">
        <v>50</v>
      </c>
      <c r="F133" s="231">
        <v>60</v>
      </c>
      <c r="G133" s="231">
        <v>70</v>
      </c>
      <c r="H133" s="231">
        <v>80</v>
      </c>
    </row>
    <row r="134" spans="2:9" x14ac:dyDescent="0.2">
      <c r="B134" s="231"/>
      <c r="C134" s="221" t="s">
        <v>229</v>
      </c>
      <c r="D134" s="217" t="s">
        <v>205</v>
      </c>
      <c r="E134" s="231">
        <v>25</v>
      </c>
      <c r="F134" s="231">
        <v>30</v>
      </c>
      <c r="G134" s="231">
        <v>30</v>
      </c>
      <c r="H134" s="231">
        <v>35</v>
      </c>
    </row>
    <row r="135" spans="2:9" x14ac:dyDescent="0.2">
      <c r="B135" s="231"/>
      <c r="C135" s="115" t="s">
        <v>236</v>
      </c>
      <c r="D135" s="231" t="s">
        <v>199</v>
      </c>
      <c r="E135" s="231">
        <v>10</v>
      </c>
      <c r="F135" s="231">
        <v>10</v>
      </c>
      <c r="G135" s="231">
        <v>12</v>
      </c>
      <c r="H135" s="231">
        <v>12</v>
      </c>
    </row>
    <row r="136" spans="2:9" x14ac:dyDescent="0.2">
      <c r="B136" s="231"/>
      <c r="C136" s="115" t="s">
        <v>295</v>
      </c>
      <c r="D136" s="231" t="s">
        <v>205</v>
      </c>
      <c r="E136" s="231">
        <v>7</v>
      </c>
      <c r="F136" s="231">
        <v>7</v>
      </c>
      <c r="G136" s="231">
        <v>7</v>
      </c>
      <c r="H136" s="231">
        <v>7</v>
      </c>
      <c r="I136" s="179"/>
    </row>
    <row r="137" spans="2:9" x14ac:dyDescent="0.2">
      <c r="B137" s="231"/>
      <c r="C137" s="115" t="s">
        <v>242</v>
      </c>
      <c r="D137" s="231" t="s">
        <v>205</v>
      </c>
      <c r="E137" s="231">
        <v>0.2</v>
      </c>
      <c r="F137" s="231">
        <v>0.2</v>
      </c>
      <c r="G137" s="231">
        <v>0.2</v>
      </c>
      <c r="H137" s="231">
        <v>0.2</v>
      </c>
    </row>
    <row r="138" spans="2:9" x14ac:dyDescent="0.2">
      <c r="B138" s="231"/>
      <c r="C138" s="115" t="s">
        <v>237</v>
      </c>
      <c r="D138" s="231" t="s">
        <v>205</v>
      </c>
      <c r="E138" s="231">
        <v>15</v>
      </c>
      <c r="F138" s="231">
        <v>15</v>
      </c>
      <c r="G138" s="231">
        <v>20</v>
      </c>
      <c r="H138" s="231">
        <v>20</v>
      </c>
      <c r="I138" s="179"/>
    </row>
    <row r="139" spans="2:9" x14ac:dyDescent="0.2">
      <c r="B139" s="231"/>
      <c r="C139" s="115" t="s">
        <v>262</v>
      </c>
      <c r="D139" s="231" t="s">
        <v>205</v>
      </c>
      <c r="E139" s="231">
        <v>2</v>
      </c>
      <c r="F139" s="231">
        <v>3</v>
      </c>
      <c r="G139" s="231">
        <v>3</v>
      </c>
      <c r="H139" s="231">
        <v>3</v>
      </c>
    </row>
    <row r="140" spans="2:9" x14ac:dyDescent="0.2">
      <c r="B140" s="231"/>
      <c r="C140" s="115" t="s">
        <v>242</v>
      </c>
      <c r="D140" s="231" t="s">
        <v>205</v>
      </c>
      <c r="E140" s="231">
        <v>0.2</v>
      </c>
      <c r="F140" s="231">
        <v>0.2</v>
      </c>
      <c r="G140" s="231">
        <v>0.2</v>
      </c>
      <c r="H140" s="231">
        <v>0.2</v>
      </c>
    </row>
    <row r="141" spans="2:9" x14ac:dyDescent="0.2">
      <c r="B141" s="231"/>
      <c r="C141" s="220" t="s">
        <v>234</v>
      </c>
      <c r="D141" s="231" t="s">
        <v>205</v>
      </c>
      <c r="E141" s="219">
        <v>20</v>
      </c>
      <c r="F141" s="219">
        <v>30</v>
      </c>
      <c r="G141" s="219">
        <v>30</v>
      </c>
      <c r="H141" s="219">
        <v>30</v>
      </c>
      <c r="I141" s="179"/>
    </row>
    <row r="142" spans="2:9" x14ac:dyDescent="0.2">
      <c r="B142" s="231"/>
      <c r="C142" s="115" t="s">
        <v>218</v>
      </c>
      <c r="D142" s="231" t="s">
        <v>205</v>
      </c>
      <c r="E142" s="231">
        <v>150</v>
      </c>
      <c r="F142" s="231">
        <v>150</v>
      </c>
      <c r="G142" s="231">
        <v>150</v>
      </c>
      <c r="H142" s="231">
        <v>150</v>
      </c>
    </row>
    <row r="143" spans="2:9" x14ac:dyDescent="0.2">
      <c r="B143" s="73" t="s">
        <v>67</v>
      </c>
      <c r="C143" s="74"/>
      <c r="D143" s="74"/>
      <c r="E143" s="75" t="s">
        <v>85</v>
      </c>
      <c r="F143" s="75" t="s">
        <v>86</v>
      </c>
      <c r="G143" s="75" t="s">
        <v>72</v>
      </c>
      <c r="H143" s="75" t="s">
        <v>87</v>
      </c>
    </row>
    <row r="144" spans="2:9" x14ac:dyDescent="0.2">
      <c r="B144" s="74" t="s">
        <v>88</v>
      </c>
      <c r="C144" s="74" t="s">
        <v>89</v>
      </c>
      <c r="D144" s="74" t="s">
        <v>90</v>
      </c>
      <c r="E144" s="75" t="s">
        <v>91</v>
      </c>
      <c r="F144" s="75" t="s">
        <v>91</v>
      </c>
      <c r="G144" s="75" t="s">
        <v>91</v>
      </c>
      <c r="H144" s="75" t="s">
        <v>91</v>
      </c>
    </row>
    <row r="145" spans="2:9" x14ac:dyDescent="0.2">
      <c r="B145" s="285" t="s">
        <v>281</v>
      </c>
      <c r="C145" s="115" t="s">
        <v>264</v>
      </c>
      <c r="D145" s="231" t="s">
        <v>205</v>
      </c>
      <c r="E145" s="219">
        <v>100</v>
      </c>
      <c r="F145" s="219">
        <v>120</v>
      </c>
      <c r="G145" s="219">
        <v>150</v>
      </c>
      <c r="H145" s="219">
        <v>170</v>
      </c>
      <c r="I145" s="179"/>
    </row>
    <row r="146" spans="2:9" x14ac:dyDescent="0.2">
      <c r="B146" s="286"/>
      <c r="C146" s="241" t="s">
        <v>232</v>
      </c>
      <c r="D146" s="231" t="s">
        <v>205</v>
      </c>
      <c r="E146" s="219">
        <v>20</v>
      </c>
      <c r="F146" s="219">
        <v>25</v>
      </c>
      <c r="G146" s="219">
        <v>30</v>
      </c>
      <c r="H146" s="219">
        <v>35</v>
      </c>
      <c r="I146" s="179"/>
    </row>
    <row r="147" spans="2:9" x14ac:dyDescent="0.2">
      <c r="B147" s="286"/>
      <c r="C147" s="241" t="s">
        <v>233</v>
      </c>
      <c r="D147" s="231" t="s">
        <v>205</v>
      </c>
      <c r="E147" s="219">
        <v>3</v>
      </c>
      <c r="F147" s="219">
        <v>3</v>
      </c>
      <c r="G147" s="219">
        <v>5</v>
      </c>
      <c r="H147" s="219">
        <v>5</v>
      </c>
      <c r="I147" s="179"/>
    </row>
    <row r="148" spans="2:9" x14ac:dyDescent="0.2">
      <c r="B148" s="287"/>
      <c r="C148" s="241" t="s">
        <v>236</v>
      </c>
      <c r="D148" s="231" t="s">
        <v>199</v>
      </c>
      <c r="E148" s="219">
        <v>7</v>
      </c>
      <c r="F148" s="219">
        <v>7</v>
      </c>
      <c r="G148" s="219">
        <v>10</v>
      </c>
      <c r="H148" s="219">
        <v>10</v>
      </c>
      <c r="I148" s="179"/>
    </row>
    <row r="149" spans="2:9" x14ac:dyDescent="0.2">
      <c r="B149" s="225"/>
      <c r="C149" s="241" t="s">
        <v>242</v>
      </c>
      <c r="D149" s="231" t="s">
        <v>205</v>
      </c>
      <c r="E149" s="219">
        <v>0.2</v>
      </c>
      <c r="F149" s="219">
        <v>0.2</v>
      </c>
      <c r="G149" s="219">
        <v>0.2</v>
      </c>
      <c r="H149" s="219">
        <v>0.2</v>
      </c>
      <c r="I149" s="179"/>
    </row>
    <row r="150" spans="2:9" x14ac:dyDescent="0.2">
      <c r="B150" s="225"/>
      <c r="C150" s="220" t="s">
        <v>228</v>
      </c>
      <c r="D150" s="231" t="s">
        <v>205</v>
      </c>
      <c r="E150" s="219">
        <v>100</v>
      </c>
      <c r="F150" s="219">
        <v>120</v>
      </c>
      <c r="G150" s="219">
        <v>120</v>
      </c>
      <c r="H150" s="219">
        <v>130</v>
      </c>
      <c r="I150" s="179"/>
    </row>
    <row r="151" spans="2:9" x14ac:dyDescent="0.2">
      <c r="B151" s="242"/>
      <c r="C151" s="220" t="s">
        <v>227</v>
      </c>
      <c r="D151" s="231" t="s">
        <v>205</v>
      </c>
      <c r="E151" s="219">
        <v>60</v>
      </c>
      <c r="F151" s="219">
        <v>70</v>
      </c>
      <c r="G151" s="219">
        <v>70</v>
      </c>
      <c r="H151" s="219">
        <v>80</v>
      </c>
      <c r="I151" s="179"/>
    </row>
    <row r="152" spans="2:9" x14ac:dyDescent="0.2">
      <c r="B152" s="232" t="s">
        <v>247</v>
      </c>
      <c r="C152" s="220" t="s">
        <v>226</v>
      </c>
      <c r="D152" s="231" t="s">
        <v>205</v>
      </c>
      <c r="E152" s="219">
        <v>30</v>
      </c>
      <c r="F152" s="219">
        <v>50</v>
      </c>
      <c r="G152" s="219">
        <v>50</v>
      </c>
      <c r="H152" s="219">
        <v>60</v>
      </c>
      <c r="I152" s="179"/>
    </row>
    <row r="153" spans="2:9" x14ac:dyDescent="0.2">
      <c r="B153" s="239"/>
      <c r="C153" s="243" t="s">
        <v>247</v>
      </c>
      <c r="D153" s="231" t="s">
        <v>205</v>
      </c>
      <c r="E153" s="219">
        <v>150</v>
      </c>
      <c r="F153" s="219">
        <v>150</v>
      </c>
      <c r="G153" s="219">
        <v>150</v>
      </c>
      <c r="H153" s="219">
        <v>150</v>
      </c>
      <c r="I153" s="179"/>
    </row>
    <row r="154" spans="2:9" x14ac:dyDescent="0.2">
      <c r="B154" s="330"/>
      <c r="C154" s="331"/>
      <c r="D154" s="331"/>
      <c r="E154" s="331"/>
      <c r="F154" s="331"/>
      <c r="G154" s="331"/>
      <c r="H154" s="332"/>
      <c r="I154" s="179"/>
    </row>
    <row r="155" spans="2:9" x14ac:dyDescent="0.2">
      <c r="B155" s="333"/>
      <c r="C155" s="334"/>
      <c r="D155" s="334"/>
      <c r="E155" s="334"/>
      <c r="F155" s="334"/>
      <c r="G155" s="334"/>
      <c r="H155" s="335"/>
      <c r="I155" s="179"/>
    </row>
    <row r="156" spans="2:9" x14ac:dyDescent="0.2">
      <c r="B156" s="336"/>
      <c r="C156" s="337"/>
      <c r="D156" s="337"/>
      <c r="E156" s="337"/>
      <c r="F156" s="337"/>
      <c r="G156" s="337"/>
      <c r="H156" s="338"/>
      <c r="I156" s="179"/>
    </row>
    <row r="157" spans="2:9" x14ac:dyDescent="0.2">
      <c r="D157"/>
    </row>
    <row r="158" spans="2:9" x14ac:dyDescent="0.2">
      <c r="D158"/>
    </row>
    <row r="159" spans="2:9" x14ac:dyDescent="0.2">
      <c r="B159" s="119"/>
      <c r="C159" s="119"/>
      <c r="D159" s="119"/>
      <c r="E159" s="72" t="s">
        <v>83</v>
      </c>
      <c r="F159" s="284" t="s">
        <v>84</v>
      </c>
      <c r="G159" s="280"/>
      <c r="H159" s="72" t="s">
        <v>71</v>
      </c>
    </row>
    <row r="160" spans="2:9" x14ac:dyDescent="0.2">
      <c r="B160" s="73" t="s">
        <v>138</v>
      </c>
      <c r="C160" s="74"/>
      <c r="D160" s="74"/>
      <c r="E160" s="75" t="s">
        <v>85</v>
      </c>
      <c r="F160" s="75" t="s">
        <v>86</v>
      </c>
      <c r="G160" s="75" t="s">
        <v>72</v>
      </c>
      <c r="H160" s="75" t="s">
        <v>87</v>
      </c>
    </row>
    <row r="161" spans="2:8" x14ac:dyDescent="0.2">
      <c r="B161" s="74" t="s">
        <v>88</v>
      </c>
      <c r="C161" s="74" t="s">
        <v>89</v>
      </c>
      <c r="D161" s="74" t="s">
        <v>90</v>
      </c>
      <c r="E161" s="75" t="s">
        <v>91</v>
      </c>
      <c r="F161" s="75" t="s">
        <v>91</v>
      </c>
      <c r="G161" s="75" t="s">
        <v>91</v>
      </c>
      <c r="H161" s="75" t="s">
        <v>91</v>
      </c>
    </row>
    <row r="162" spans="2:8" x14ac:dyDescent="0.2">
      <c r="B162" s="84" t="s">
        <v>221</v>
      </c>
      <c r="C162" s="84" t="s">
        <v>272</v>
      </c>
      <c r="D162" s="85" t="s">
        <v>205</v>
      </c>
      <c r="E162" s="85">
        <v>50</v>
      </c>
      <c r="F162" s="85">
        <v>60</v>
      </c>
      <c r="G162" s="85">
        <v>60</v>
      </c>
      <c r="H162" s="85">
        <v>80</v>
      </c>
    </row>
    <row r="163" spans="2:8" x14ac:dyDescent="0.2">
      <c r="B163" s="84" t="s">
        <v>223</v>
      </c>
      <c r="C163" s="84" t="s">
        <v>244</v>
      </c>
      <c r="D163" s="85" t="s">
        <v>205</v>
      </c>
      <c r="E163" s="85">
        <v>0.5</v>
      </c>
      <c r="F163" s="85">
        <v>0.5</v>
      </c>
      <c r="G163" s="85">
        <v>0.5</v>
      </c>
      <c r="H163" s="85">
        <v>1</v>
      </c>
    </row>
    <row r="164" spans="2:8" x14ac:dyDescent="0.2">
      <c r="B164" s="85"/>
      <c r="C164" s="84" t="s">
        <v>245</v>
      </c>
      <c r="D164" s="85" t="s">
        <v>205</v>
      </c>
      <c r="E164" s="85">
        <v>30</v>
      </c>
      <c r="F164" s="85">
        <v>40</v>
      </c>
      <c r="G164" s="85">
        <v>40</v>
      </c>
      <c r="H164" s="85">
        <v>50</v>
      </c>
    </row>
    <row r="165" spans="2:8" x14ac:dyDescent="0.2">
      <c r="B165" s="85"/>
      <c r="C165" s="84" t="s">
        <v>231</v>
      </c>
      <c r="D165" s="85" t="s">
        <v>205</v>
      </c>
      <c r="E165" s="85">
        <v>10</v>
      </c>
      <c r="F165" s="85">
        <v>15</v>
      </c>
      <c r="G165" s="85">
        <v>15</v>
      </c>
      <c r="H165" s="85">
        <v>20</v>
      </c>
    </row>
    <row r="166" spans="2:8" x14ac:dyDescent="0.2">
      <c r="B166" s="85"/>
      <c r="C166" s="84" t="s">
        <v>246</v>
      </c>
      <c r="D166" s="85" t="s">
        <v>205</v>
      </c>
      <c r="E166" s="85">
        <v>16</v>
      </c>
      <c r="F166" s="85">
        <v>22</v>
      </c>
      <c r="G166" s="85">
        <v>22</v>
      </c>
      <c r="H166" s="85">
        <v>33</v>
      </c>
    </row>
    <row r="167" spans="2:8" x14ac:dyDescent="0.2">
      <c r="B167" s="85"/>
      <c r="C167" s="84" t="s">
        <v>241</v>
      </c>
      <c r="D167" s="85" t="s">
        <v>205</v>
      </c>
      <c r="E167" s="85">
        <v>3</v>
      </c>
      <c r="F167" s="85">
        <v>3</v>
      </c>
      <c r="G167" s="85">
        <v>5</v>
      </c>
      <c r="H167" s="85">
        <v>5</v>
      </c>
    </row>
    <row r="168" spans="2:8" x14ac:dyDescent="0.2">
      <c r="B168" s="85"/>
      <c r="C168" s="84" t="s">
        <v>232</v>
      </c>
      <c r="D168" s="85" t="s">
        <v>205</v>
      </c>
      <c r="E168" s="85">
        <v>15</v>
      </c>
      <c r="F168" s="85">
        <v>20</v>
      </c>
      <c r="G168" s="85">
        <v>20</v>
      </c>
      <c r="H168" s="85">
        <v>29</v>
      </c>
    </row>
    <row r="169" spans="2:8" x14ac:dyDescent="0.2">
      <c r="B169" s="85"/>
      <c r="C169" s="84" t="s">
        <v>236</v>
      </c>
      <c r="D169" s="85" t="s">
        <v>199</v>
      </c>
      <c r="E169" s="85">
        <v>10</v>
      </c>
      <c r="F169" s="85">
        <v>10</v>
      </c>
      <c r="G169" s="85">
        <v>10</v>
      </c>
      <c r="H169" s="85">
        <v>12</v>
      </c>
    </row>
    <row r="170" spans="2:8" x14ac:dyDescent="0.2">
      <c r="B170" s="85"/>
      <c r="C170" s="84" t="s">
        <v>226</v>
      </c>
      <c r="D170" s="85" t="s">
        <v>205</v>
      </c>
      <c r="E170" s="85">
        <v>27</v>
      </c>
      <c r="F170" s="85">
        <v>27</v>
      </c>
      <c r="G170" s="85">
        <v>27</v>
      </c>
      <c r="H170" s="85">
        <v>33</v>
      </c>
    </row>
    <row r="171" spans="2:8" x14ac:dyDescent="0.2">
      <c r="B171" s="85"/>
      <c r="C171" s="151" t="s">
        <v>252</v>
      </c>
      <c r="D171" s="153" t="s">
        <v>205</v>
      </c>
      <c r="E171" s="61">
        <v>0.1</v>
      </c>
      <c r="F171" s="61">
        <v>0.1</v>
      </c>
      <c r="G171" s="61">
        <v>0.1</v>
      </c>
      <c r="H171" s="61">
        <v>0.1</v>
      </c>
    </row>
    <row r="172" spans="2:8" x14ac:dyDescent="0.2">
      <c r="B172" s="85"/>
      <c r="C172" s="84" t="s">
        <v>242</v>
      </c>
      <c r="D172" s="85" t="s">
        <v>205</v>
      </c>
      <c r="E172" s="85">
        <v>0.2</v>
      </c>
      <c r="F172" s="85">
        <v>0.2</v>
      </c>
      <c r="G172" s="85">
        <v>0.2</v>
      </c>
      <c r="H172" s="85">
        <v>0.2</v>
      </c>
    </row>
    <row r="173" spans="2:8" x14ac:dyDescent="0.2">
      <c r="B173" s="85"/>
      <c r="C173" s="84" t="s">
        <v>247</v>
      </c>
      <c r="D173" s="85" t="s">
        <v>205</v>
      </c>
      <c r="E173" s="85">
        <v>150</v>
      </c>
      <c r="F173" s="85">
        <v>150</v>
      </c>
      <c r="G173" s="85">
        <v>150</v>
      </c>
      <c r="H173" s="85">
        <v>150</v>
      </c>
    </row>
    <row r="174" spans="2:8" x14ac:dyDescent="0.2">
      <c r="B174" s="73" t="s">
        <v>139</v>
      </c>
      <c r="C174" s="74"/>
      <c r="D174" s="74"/>
      <c r="E174" s="75" t="s">
        <v>85</v>
      </c>
      <c r="F174" s="75" t="s">
        <v>86</v>
      </c>
      <c r="G174" s="75" t="s">
        <v>72</v>
      </c>
      <c r="H174" s="75" t="s">
        <v>87</v>
      </c>
    </row>
    <row r="175" spans="2:8" x14ac:dyDescent="0.2">
      <c r="B175" s="74" t="s">
        <v>88</v>
      </c>
      <c r="C175" s="74" t="s">
        <v>89</v>
      </c>
      <c r="D175" s="74" t="s">
        <v>90</v>
      </c>
      <c r="E175" s="75" t="s">
        <v>91</v>
      </c>
      <c r="F175" s="75" t="s">
        <v>91</v>
      </c>
      <c r="G175" s="75" t="s">
        <v>91</v>
      </c>
      <c r="H175" s="75" t="s">
        <v>91</v>
      </c>
    </row>
    <row r="176" spans="2:8" x14ac:dyDescent="0.2">
      <c r="B176" s="264" t="s">
        <v>222</v>
      </c>
      <c r="C176" s="152" t="s">
        <v>234</v>
      </c>
      <c r="D176" s="154" t="s">
        <v>205</v>
      </c>
      <c r="E176" s="154">
        <v>60</v>
      </c>
      <c r="F176" s="154">
        <v>80</v>
      </c>
      <c r="G176" s="154">
        <v>80</v>
      </c>
      <c r="H176" s="154">
        <v>80</v>
      </c>
    </row>
    <row r="177" spans="2:8" x14ac:dyDescent="0.2">
      <c r="B177" s="265"/>
      <c r="C177" s="155" t="s">
        <v>249</v>
      </c>
      <c r="D177" s="154" t="s">
        <v>205</v>
      </c>
      <c r="E177" s="154">
        <v>20</v>
      </c>
      <c r="F177" s="154">
        <v>30</v>
      </c>
      <c r="G177" s="154">
        <v>30</v>
      </c>
      <c r="H177" s="154">
        <v>30</v>
      </c>
    </row>
    <row r="178" spans="2:8" x14ac:dyDescent="0.2">
      <c r="B178" s="265"/>
      <c r="C178" s="155" t="s">
        <v>248</v>
      </c>
      <c r="D178" s="154" t="s">
        <v>205</v>
      </c>
      <c r="E178" s="154">
        <v>15</v>
      </c>
      <c r="F178" s="154">
        <v>30</v>
      </c>
      <c r="G178" s="154">
        <v>30</v>
      </c>
      <c r="H178" s="154">
        <v>30</v>
      </c>
    </row>
    <row r="179" spans="2:8" x14ac:dyDescent="0.2">
      <c r="B179" s="12"/>
      <c r="C179" s="155" t="s">
        <v>246</v>
      </c>
      <c r="D179" s="154" t="s">
        <v>205</v>
      </c>
      <c r="E179" s="154">
        <v>20</v>
      </c>
      <c r="F179" s="154">
        <v>20</v>
      </c>
      <c r="G179" s="154">
        <v>20</v>
      </c>
      <c r="H179" s="154">
        <v>20</v>
      </c>
    </row>
    <row r="180" spans="2:8" x14ac:dyDescent="0.2">
      <c r="B180" s="142" t="s">
        <v>223</v>
      </c>
      <c r="C180" s="84" t="s">
        <v>247</v>
      </c>
      <c r="D180" s="85" t="s">
        <v>205</v>
      </c>
      <c r="E180" s="154">
        <v>150</v>
      </c>
      <c r="F180" s="154">
        <v>150</v>
      </c>
      <c r="G180" s="154">
        <v>150</v>
      </c>
      <c r="H180" s="154">
        <v>150</v>
      </c>
    </row>
  </sheetData>
  <autoFilter ref="B26:I180"/>
  <mergeCells count="13">
    <mergeCell ref="B176:B178"/>
    <mergeCell ref="F24:G24"/>
    <mergeCell ref="F159:G159"/>
    <mergeCell ref="B29:B30"/>
    <mergeCell ref="B40:B41"/>
    <mergeCell ref="B52:B53"/>
    <mergeCell ref="B67:B68"/>
    <mergeCell ref="B95:B96"/>
    <mergeCell ref="B103:B111"/>
    <mergeCell ref="B117:B120"/>
    <mergeCell ref="B145:B148"/>
    <mergeCell ref="B154:H156"/>
    <mergeCell ref="B112:B114"/>
  </mergeCells>
  <pageMargins left="0.75" right="0.75" top="1" bottom="1" header="0" footer="0"/>
  <pageSetup paperSize="9" scale="90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863"/>
  <sheetViews>
    <sheetView zoomScale="80" zoomScaleNormal="80" workbookViewId="0">
      <selection activeCell="B843" sqref="B843:E847"/>
    </sheetView>
  </sheetViews>
  <sheetFormatPr baseColWidth="10" defaultColWidth="11.42578125" defaultRowHeight="12.75" x14ac:dyDescent="0.2"/>
  <cols>
    <col min="2" max="2" width="38" customWidth="1"/>
    <col min="3" max="3" width="19.5703125" customWidth="1"/>
    <col min="4" max="4" width="18.28515625" customWidth="1"/>
    <col min="5" max="5" width="24.28515625" style="62" customWidth="1"/>
    <col min="6" max="6" width="24.85546875" style="62" customWidth="1"/>
    <col min="7" max="8" width="21.28515625" style="62" customWidth="1"/>
    <col min="9" max="9" width="21.28515625" customWidth="1"/>
    <col min="10" max="10" width="0.140625" customWidth="1"/>
    <col min="11" max="11" width="19" customWidth="1"/>
    <col min="12" max="12" width="19.42578125" customWidth="1"/>
    <col min="13" max="13" width="21.42578125" customWidth="1"/>
  </cols>
  <sheetData>
    <row r="1" spans="2:17" ht="14.25" x14ac:dyDescent="0.2">
      <c r="H1" s="26"/>
      <c r="I1" s="26"/>
      <c r="J1" s="26"/>
      <c r="K1" s="26"/>
      <c r="L1" s="26"/>
      <c r="M1" s="26"/>
      <c r="N1" s="61"/>
      <c r="O1" s="61"/>
      <c r="P1" s="26"/>
      <c r="Q1" s="26"/>
    </row>
    <row r="2" spans="2:17" ht="15" x14ac:dyDescent="0.25">
      <c r="B2" s="37" t="s">
        <v>118</v>
      </c>
      <c r="C2" s="38"/>
      <c r="D2" s="38"/>
      <c r="E2" s="63"/>
      <c r="F2" s="63"/>
      <c r="G2" s="63"/>
      <c r="H2" s="38"/>
      <c r="I2" s="38"/>
      <c r="J2" s="39"/>
      <c r="K2" s="26"/>
      <c r="L2" s="26"/>
      <c r="M2" s="26"/>
      <c r="N2" s="61"/>
      <c r="O2" s="61"/>
      <c r="P2" s="26"/>
      <c r="Q2" s="26"/>
    </row>
    <row r="3" spans="2:17" ht="14.25" x14ac:dyDescent="0.2">
      <c r="B3" s="31"/>
      <c r="C3" s="32"/>
      <c r="D3" s="32"/>
      <c r="E3" s="64"/>
      <c r="F3" s="64"/>
      <c r="G3" s="64"/>
      <c r="H3" s="32"/>
      <c r="I3" s="32"/>
      <c r="J3" s="33"/>
      <c r="K3" s="26"/>
      <c r="L3" s="26"/>
      <c r="M3" s="26"/>
      <c r="N3" s="61"/>
      <c r="O3" s="61"/>
      <c r="P3" s="26"/>
      <c r="Q3" s="26"/>
    </row>
    <row r="4" spans="2:17" ht="15" x14ac:dyDescent="0.25">
      <c r="B4" s="65" t="s">
        <v>124</v>
      </c>
      <c r="C4" s="32"/>
      <c r="D4" s="32"/>
      <c r="E4" s="64"/>
      <c r="F4" s="64"/>
      <c r="G4" s="64"/>
      <c r="H4" s="32"/>
      <c r="I4" s="32"/>
      <c r="J4" s="33"/>
      <c r="K4" s="26"/>
      <c r="L4" s="26"/>
      <c r="M4" s="26"/>
      <c r="N4" s="61"/>
      <c r="O4" s="61"/>
      <c r="P4" s="26"/>
      <c r="Q4" s="26"/>
    </row>
    <row r="5" spans="2:17" ht="14.25" x14ac:dyDescent="0.2">
      <c r="B5" s="31"/>
      <c r="C5" s="32"/>
      <c r="D5" s="32"/>
      <c r="E5" s="64"/>
      <c r="F5" s="64"/>
      <c r="G5" s="64"/>
      <c r="H5" s="32"/>
      <c r="I5" s="32"/>
      <c r="J5" s="33"/>
      <c r="K5" s="26"/>
      <c r="L5" s="26"/>
      <c r="M5" s="26"/>
      <c r="N5" s="61"/>
      <c r="O5" s="61"/>
      <c r="P5" s="26"/>
      <c r="Q5" s="26"/>
    </row>
    <row r="6" spans="2:17" ht="14.25" x14ac:dyDescent="0.2">
      <c r="B6" s="74" t="s">
        <v>88</v>
      </c>
      <c r="C6" s="74" t="s">
        <v>89</v>
      </c>
      <c r="D6" s="74" t="s">
        <v>90</v>
      </c>
      <c r="E6" s="64"/>
      <c r="F6" s="64"/>
      <c r="G6" s="64"/>
      <c r="H6" s="32"/>
      <c r="I6" s="32"/>
      <c r="J6" s="33"/>
      <c r="K6" s="26"/>
      <c r="L6" s="26"/>
      <c r="M6" s="26"/>
      <c r="N6" s="61"/>
      <c r="O6" s="61"/>
      <c r="P6" s="26"/>
      <c r="Q6" s="26"/>
    </row>
    <row r="7" spans="2:17" ht="14.25" x14ac:dyDescent="0.2">
      <c r="B7" s="84"/>
      <c r="C7" s="78"/>
      <c r="D7" s="78"/>
      <c r="E7" s="64"/>
      <c r="F7" s="64"/>
      <c r="G7" s="64"/>
      <c r="H7" s="32"/>
      <c r="I7" s="32"/>
      <c r="J7" s="33"/>
      <c r="K7" s="26"/>
      <c r="L7" s="26"/>
      <c r="M7" s="26"/>
      <c r="N7" s="61"/>
      <c r="O7" s="61"/>
      <c r="P7" s="26"/>
      <c r="Q7" s="26"/>
    </row>
    <row r="8" spans="2:17" ht="14.25" x14ac:dyDescent="0.2">
      <c r="B8" s="31"/>
      <c r="C8" s="32"/>
      <c r="D8" s="32"/>
      <c r="E8" s="64"/>
      <c r="F8" s="64"/>
      <c r="G8" s="64"/>
      <c r="H8" s="32"/>
      <c r="I8" s="32"/>
      <c r="J8" s="33"/>
      <c r="K8" s="26"/>
      <c r="L8" s="26"/>
      <c r="M8" s="26"/>
      <c r="N8" s="61"/>
      <c r="O8" s="61"/>
      <c r="P8" s="26"/>
      <c r="Q8" s="26"/>
    </row>
    <row r="9" spans="2:17" ht="14.25" x14ac:dyDescent="0.2">
      <c r="B9" s="31" t="s">
        <v>161</v>
      </c>
      <c r="C9" s="32"/>
      <c r="D9" s="32"/>
      <c r="E9" s="64"/>
      <c r="F9" s="64"/>
      <c r="G9" s="64"/>
      <c r="H9" s="32"/>
      <c r="I9" s="32"/>
      <c r="J9" s="33"/>
      <c r="K9" s="26"/>
      <c r="L9" s="26"/>
      <c r="M9" s="26"/>
      <c r="N9" s="61"/>
      <c r="O9" s="61"/>
      <c r="P9" s="26"/>
      <c r="Q9" s="26"/>
    </row>
    <row r="10" spans="2:17" ht="14.25" x14ac:dyDescent="0.2">
      <c r="B10" s="31" t="s">
        <v>125</v>
      </c>
      <c r="C10" s="32"/>
      <c r="D10" s="32"/>
      <c r="E10" s="64"/>
      <c r="F10" s="64"/>
      <c r="G10" s="64"/>
      <c r="H10" s="32"/>
      <c r="I10" s="32"/>
      <c r="J10" s="33"/>
      <c r="K10" s="26"/>
      <c r="L10" s="26"/>
      <c r="M10" s="26"/>
      <c r="N10" s="61"/>
      <c r="O10" s="61"/>
      <c r="P10" s="26"/>
      <c r="Q10" s="26"/>
    </row>
    <row r="11" spans="2:17" ht="14.25" x14ac:dyDescent="0.2">
      <c r="B11" s="31"/>
      <c r="C11" s="32"/>
      <c r="D11" s="32"/>
      <c r="E11" s="64"/>
      <c r="F11" s="64"/>
      <c r="G11" s="64"/>
      <c r="H11" s="32"/>
      <c r="I11" s="32"/>
      <c r="J11" s="33"/>
      <c r="K11" s="26"/>
      <c r="L11" s="26"/>
      <c r="M11" s="26"/>
      <c r="N11" s="61"/>
      <c r="O11" s="61"/>
      <c r="P11" s="26"/>
      <c r="Q11" s="26"/>
    </row>
    <row r="12" spans="2:17" ht="14.25" x14ac:dyDescent="0.2">
      <c r="B12" s="75" t="s">
        <v>93</v>
      </c>
      <c r="C12" s="32"/>
      <c r="D12" s="32"/>
      <c r="E12" s="64"/>
      <c r="F12" s="64"/>
      <c r="G12" s="64"/>
      <c r="H12" s="32"/>
      <c r="I12" s="32"/>
      <c r="J12" s="33"/>
      <c r="K12" s="26"/>
      <c r="L12" s="26"/>
      <c r="M12" s="26"/>
      <c r="N12" s="61"/>
      <c r="O12" s="61"/>
      <c r="P12" s="26"/>
      <c r="Q12" s="26"/>
    </row>
    <row r="13" spans="2:17" ht="15" x14ac:dyDescent="0.25">
      <c r="B13" s="29"/>
      <c r="C13" s="32"/>
      <c r="D13" s="32"/>
      <c r="E13" s="64"/>
      <c r="F13" s="64"/>
      <c r="G13" s="64"/>
      <c r="H13" s="32"/>
      <c r="I13" s="32"/>
      <c r="J13" s="33"/>
      <c r="K13" s="26"/>
      <c r="L13" s="26"/>
      <c r="M13" s="26"/>
      <c r="N13" s="61"/>
      <c r="O13" s="61"/>
      <c r="P13" s="26"/>
      <c r="Q13" s="26"/>
    </row>
    <row r="14" spans="2:17" ht="15" x14ac:dyDescent="0.25">
      <c r="B14" s="65"/>
      <c r="C14" s="32"/>
      <c r="D14" s="32"/>
      <c r="E14" s="64"/>
      <c r="F14" s="64"/>
      <c r="G14" s="64"/>
      <c r="H14" s="32"/>
      <c r="I14" s="32"/>
      <c r="J14" s="33"/>
      <c r="K14" s="26"/>
      <c r="L14" s="26"/>
      <c r="M14" s="26"/>
    </row>
    <row r="15" spans="2:17" ht="15" x14ac:dyDescent="0.25">
      <c r="B15" s="65" t="s">
        <v>123</v>
      </c>
      <c r="C15" s="32"/>
      <c r="D15" s="32"/>
      <c r="E15" s="64"/>
      <c r="F15" s="64"/>
      <c r="G15" s="64"/>
      <c r="H15" s="32"/>
      <c r="I15" s="32"/>
      <c r="J15" s="33"/>
      <c r="K15" s="26"/>
      <c r="L15" s="26"/>
      <c r="M15" s="26"/>
    </row>
    <row r="16" spans="2:17" ht="15" x14ac:dyDescent="0.25">
      <c r="B16" s="31" t="s">
        <v>109</v>
      </c>
      <c r="C16" s="32"/>
      <c r="D16" s="32"/>
      <c r="E16" s="64"/>
      <c r="F16" s="64"/>
      <c r="G16" s="64"/>
      <c r="H16" s="32"/>
      <c r="I16" s="32"/>
      <c r="J16" s="33"/>
      <c r="K16" s="26"/>
      <c r="L16" s="26"/>
      <c r="M16" s="26"/>
    </row>
    <row r="17" spans="2:13" ht="14.25" x14ac:dyDescent="0.2">
      <c r="B17" s="9"/>
      <c r="C17" s="40"/>
      <c r="D17" s="40"/>
      <c r="E17" s="66"/>
      <c r="F17" s="66"/>
      <c r="G17" s="66"/>
      <c r="H17" s="40"/>
      <c r="I17" s="40"/>
      <c r="J17" s="41"/>
      <c r="K17" s="26"/>
      <c r="L17" s="26"/>
      <c r="M17" s="26"/>
    </row>
    <row r="18" spans="2:13" ht="14.25" x14ac:dyDescent="0.2">
      <c r="B18" s="67"/>
      <c r="H18" s="26"/>
      <c r="I18" s="26"/>
      <c r="J18" s="26"/>
      <c r="K18" s="26"/>
      <c r="L18" s="26"/>
      <c r="M18" s="26"/>
    </row>
    <row r="19" spans="2:13" ht="17.25" customHeight="1" x14ac:dyDescent="0.2">
      <c r="B19" s="318"/>
      <c r="C19" s="318"/>
      <c r="D19" s="318"/>
      <c r="E19" s="318"/>
      <c r="F19" s="318"/>
      <c r="G19" s="318"/>
      <c r="H19" s="318"/>
      <c r="I19" s="26"/>
      <c r="J19" s="26"/>
      <c r="K19" s="26"/>
      <c r="L19" s="26"/>
      <c r="M19" s="26"/>
    </row>
    <row r="20" spans="2:13" x14ac:dyDescent="0.2">
      <c r="B20" s="318"/>
      <c r="C20" s="318"/>
      <c r="D20" s="318"/>
      <c r="E20" s="318"/>
      <c r="F20" s="318"/>
      <c r="G20" s="318"/>
      <c r="H20" s="318"/>
    </row>
    <row r="21" spans="2:13" x14ac:dyDescent="0.2">
      <c r="B21" s="47"/>
      <c r="C21" s="101"/>
      <c r="D21" s="96"/>
      <c r="E21" s="14"/>
      <c r="F21" s="14"/>
      <c r="G21" s="14"/>
      <c r="H21" s="14"/>
    </row>
    <row r="22" spans="2:13" x14ac:dyDescent="0.2">
      <c r="E22"/>
      <c r="F22"/>
      <c r="G22"/>
      <c r="H22"/>
    </row>
    <row r="23" spans="2:13" ht="18" x14ac:dyDescent="0.25">
      <c r="B23" s="81" t="s">
        <v>140</v>
      </c>
      <c r="C23" s="7"/>
      <c r="D23" s="7"/>
      <c r="E23" s="82"/>
      <c r="F23" s="82"/>
      <c r="G23" s="82"/>
      <c r="H23" s="83"/>
    </row>
    <row r="24" spans="2:13" x14ac:dyDescent="0.2">
      <c r="B24" s="5"/>
      <c r="C24" s="4"/>
      <c r="D24" s="4"/>
      <c r="E24" s="284" t="s">
        <v>83</v>
      </c>
      <c r="F24" s="279"/>
      <c r="G24" s="279"/>
      <c r="H24" s="280"/>
    </row>
    <row r="25" spans="2:13" x14ac:dyDescent="0.2">
      <c r="B25" s="73" t="s">
        <v>137</v>
      </c>
      <c r="C25" s="74"/>
      <c r="D25" s="74"/>
      <c r="E25" s="276" t="s">
        <v>136</v>
      </c>
      <c r="F25" s="277"/>
      <c r="G25" s="277"/>
      <c r="H25" s="278"/>
    </row>
    <row r="26" spans="2:13" x14ac:dyDescent="0.2">
      <c r="B26" s="74" t="s">
        <v>88</v>
      </c>
      <c r="C26" s="74" t="s">
        <v>89</v>
      </c>
      <c r="D26" s="74" t="s">
        <v>90</v>
      </c>
      <c r="E26" s="75" t="s">
        <v>93</v>
      </c>
      <c r="F26" s="75" t="s">
        <v>94</v>
      </c>
      <c r="G26" s="75" t="s">
        <v>95</v>
      </c>
      <c r="H26" s="75" t="s">
        <v>96</v>
      </c>
    </row>
    <row r="27" spans="2:13" x14ac:dyDescent="0.2">
      <c r="B27" s="229" t="s">
        <v>284</v>
      </c>
      <c r="C27" s="84" t="s">
        <v>240</v>
      </c>
      <c r="D27" s="85" t="s">
        <v>205</v>
      </c>
      <c r="E27" s="85">
        <v>40</v>
      </c>
      <c r="F27" s="117">
        <f>(E27*50)</f>
        <v>2000</v>
      </c>
      <c r="G27" s="117">
        <f>(E27*100)</f>
        <v>4000</v>
      </c>
      <c r="H27" s="117">
        <f>(F27*200)</f>
        <v>400000</v>
      </c>
    </row>
    <row r="28" spans="2:13" x14ac:dyDescent="0.2">
      <c r="B28" s="229"/>
      <c r="C28" s="230" t="s">
        <v>264</v>
      </c>
      <c r="D28" s="231" t="s">
        <v>205</v>
      </c>
      <c r="E28" s="231">
        <v>80</v>
      </c>
      <c r="F28" s="117">
        <f t="shared" ref="F28:F41" si="0">(E28*50)</f>
        <v>4000</v>
      </c>
      <c r="G28" s="117">
        <f t="shared" ref="G28:G41" si="1">(E28*100)</f>
        <v>8000</v>
      </c>
      <c r="H28" s="117">
        <f t="shared" ref="H28:H41" si="2">(F28*200)</f>
        <v>800000</v>
      </c>
    </row>
    <row r="29" spans="2:13" x14ac:dyDescent="0.2">
      <c r="B29" s="285" t="s">
        <v>247</v>
      </c>
      <c r="C29" s="115" t="s">
        <v>226</v>
      </c>
      <c r="D29" s="231" t="s">
        <v>205</v>
      </c>
      <c r="E29" s="231">
        <v>22</v>
      </c>
      <c r="F29" s="117">
        <f t="shared" si="0"/>
        <v>1100</v>
      </c>
      <c r="G29" s="117">
        <f t="shared" si="1"/>
        <v>2200</v>
      </c>
      <c r="H29" s="117">
        <f t="shared" si="2"/>
        <v>220000</v>
      </c>
    </row>
    <row r="30" spans="2:13" x14ac:dyDescent="0.2">
      <c r="B30" s="287"/>
      <c r="C30" s="115" t="s">
        <v>236</v>
      </c>
      <c r="D30" s="231" t="s">
        <v>199</v>
      </c>
      <c r="E30" s="231">
        <v>5</v>
      </c>
      <c r="F30" s="117">
        <f t="shared" si="0"/>
        <v>250</v>
      </c>
      <c r="G30" s="117">
        <f t="shared" si="1"/>
        <v>500</v>
      </c>
      <c r="H30" s="117">
        <f t="shared" si="2"/>
        <v>50000</v>
      </c>
    </row>
    <row r="31" spans="2:13" x14ac:dyDescent="0.2">
      <c r="B31" s="231"/>
      <c r="C31" s="115" t="s">
        <v>255</v>
      </c>
      <c r="D31" s="231" t="s">
        <v>205</v>
      </c>
      <c r="E31" s="231">
        <v>15</v>
      </c>
      <c r="F31" s="117">
        <f t="shared" si="0"/>
        <v>750</v>
      </c>
      <c r="G31" s="117">
        <f t="shared" si="1"/>
        <v>1500</v>
      </c>
      <c r="H31" s="117">
        <f t="shared" si="2"/>
        <v>150000</v>
      </c>
    </row>
    <row r="32" spans="2:13" x14ac:dyDescent="0.2">
      <c r="B32" s="231"/>
      <c r="C32" s="115" t="s">
        <v>242</v>
      </c>
      <c r="D32" s="231" t="s">
        <v>205</v>
      </c>
      <c r="E32" s="231">
        <v>0.2</v>
      </c>
      <c r="F32" s="117">
        <f t="shared" si="0"/>
        <v>10</v>
      </c>
      <c r="G32" s="117">
        <f t="shared" si="1"/>
        <v>20</v>
      </c>
      <c r="H32" s="117">
        <f t="shared" si="2"/>
        <v>2000</v>
      </c>
    </row>
    <row r="33" spans="2:8" x14ac:dyDescent="0.2">
      <c r="B33" s="231"/>
      <c r="C33" s="115" t="s">
        <v>295</v>
      </c>
      <c r="D33" s="231" t="s">
        <v>205</v>
      </c>
      <c r="E33" s="231">
        <v>7</v>
      </c>
      <c r="F33" s="117">
        <f t="shared" si="0"/>
        <v>350</v>
      </c>
      <c r="G33" s="117">
        <f t="shared" si="1"/>
        <v>700</v>
      </c>
      <c r="H33" s="117">
        <f t="shared" si="2"/>
        <v>70000</v>
      </c>
    </row>
    <row r="34" spans="2:8" x14ac:dyDescent="0.2">
      <c r="B34" s="231"/>
      <c r="C34" s="115" t="s">
        <v>246</v>
      </c>
      <c r="D34" s="231" t="s">
        <v>205</v>
      </c>
      <c r="E34" s="231">
        <v>50</v>
      </c>
      <c r="F34" s="117">
        <f t="shared" si="0"/>
        <v>2500</v>
      </c>
      <c r="G34" s="117">
        <f t="shared" si="1"/>
        <v>5000</v>
      </c>
      <c r="H34" s="117">
        <f t="shared" si="2"/>
        <v>500000</v>
      </c>
    </row>
    <row r="35" spans="2:8" x14ac:dyDescent="0.2">
      <c r="B35" s="231"/>
      <c r="C35" s="220" t="s">
        <v>247</v>
      </c>
      <c r="D35" s="219" t="s">
        <v>205</v>
      </c>
      <c r="E35" s="219">
        <v>150</v>
      </c>
      <c r="F35" s="117">
        <f t="shared" si="0"/>
        <v>7500</v>
      </c>
      <c r="G35" s="117">
        <f t="shared" si="1"/>
        <v>15000</v>
      </c>
      <c r="H35" s="117">
        <f t="shared" si="2"/>
        <v>1500000</v>
      </c>
    </row>
    <row r="36" spans="2:8" x14ac:dyDescent="0.2">
      <c r="B36" s="231"/>
      <c r="C36" s="220" t="s">
        <v>234</v>
      </c>
      <c r="D36" s="231" t="s">
        <v>205</v>
      </c>
      <c r="E36" s="219">
        <v>20</v>
      </c>
      <c r="F36" s="117">
        <f t="shared" si="0"/>
        <v>1000</v>
      </c>
      <c r="G36" s="117">
        <f t="shared" si="1"/>
        <v>2000</v>
      </c>
      <c r="H36" s="117">
        <f t="shared" si="2"/>
        <v>200000</v>
      </c>
    </row>
    <row r="37" spans="2:8" x14ac:dyDescent="0.2">
      <c r="B37" s="85"/>
      <c r="C37" s="84"/>
      <c r="D37" s="78"/>
      <c r="E37" s="79"/>
      <c r="F37" s="117">
        <f t="shared" si="0"/>
        <v>0</v>
      </c>
      <c r="G37" s="117">
        <f t="shared" si="1"/>
        <v>0</v>
      </c>
      <c r="H37" s="117">
        <f t="shared" si="2"/>
        <v>0</v>
      </c>
    </row>
    <row r="38" spans="2:8" x14ac:dyDescent="0.2">
      <c r="B38" s="85"/>
      <c r="C38" s="84"/>
      <c r="D38" s="78"/>
      <c r="E38" s="79"/>
      <c r="F38" s="117">
        <f t="shared" si="0"/>
        <v>0</v>
      </c>
      <c r="G38" s="117">
        <f t="shared" si="1"/>
        <v>0</v>
      </c>
      <c r="H38" s="117">
        <f t="shared" si="2"/>
        <v>0</v>
      </c>
    </row>
    <row r="39" spans="2:8" x14ac:dyDescent="0.2">
      <c r="B39" s="85"/>
      <c r="C39" s="84"/>
      <c r="D39" s="78"/>
      <c r="E39" s="79"/>
      <c r="F39" s="117">
        <f t="shared" si="0"/>
        <v>0</v>
      </c>
      <c r="G39" s="117">
        <f t="shared" si="1"/>
        <v>0</v>
      </c>
      <c r="H39" s="117">
        <f t="shared" si="2"/>
        <v>0</v>
      </c>
    </row>
    <row r="40" spans="2:8" x14ac:dyDescent="0.2">
      <c r="B40" s="85"/>
      <c r="C40" s="84"/>
      <c r="D40" s="78"/>
      <c r="E40" s="79"/>
      <c r="F40" s="117">
        <f t="shared" si="0"/>
        <v>0</v>
      </c>
      <c r="G40" s="117">
        <f t="shared" si="1"/>
        <v>0</v>
      </c>
      <c r="H40" s="117">
        <f t="shared" si="2"/>
        <v>0</v>
      </c>
    </row>
    <row r="41" spans="2:8" x14ac:dyDescent="0.2">
      <c r="B41" s="85"/>
      <c r="C41" s="84"/>
      <c r="D41" s="78"/>
      <c r="E41" s="79"/>
      <c r="F41" s="117">
        <f t="shared" si="0"/>
        <v>0</v>
      </c>
      <c r="G41" s="117">
        <f t="shared" si="1"/>
        <v>0</v>
      </c>
      <c r="H41" s="117">
        <f t="shared" si="2"/>
        <v>0</v>
      </c>
    </row>
    <row r="42" spans="2:8" x14ac:dyDescent="0.2">
      <c r="B42" s="90"/>
      <c r="C42" s="91"/>
      <c r="D42" s="92"/>
      <c r="E42" s="48"/>
      <c r="F42" s="48"/>
      <c r="G42" s="48"/>
      <c r="H42" s="93"/>
    </row>
    <row r="43" spans="2:8" x14ac:dyDescent="0.2">
      <c r="B43" s="94" t="s">
        <v>101</v>
      </c>
      <c r="C43" s="95" t="s">
        <v>35</v>
      </c>
      <c r="D43" s="96"/>
      <c r="E43" s="14"/>
      <c r="F43" s="14"/>
      <c r="G43" s="14"/>
      <c r="H43" s="16"/>
    </row>
    <row r="44" spans="2:8" x14ac:dyDescent="0.2">
      <c r="B44" s="94" t="s">
        <v>98</v>
      </c>
      <c r="C44" s="97"/>
      <c r="D44" s="98"/>
      <c r="E44" s="99"/>
      <c r="F44" s="99"/>
      <c r="G44" s="99"/>
      <c r="H44" s="100"/>
    </row>
    <row r="45" spans="2:8" x14ac:dyDescent="0.2">
      <c r="B45" s="94" t="s">
        <v>99</v>
      </c>
      <c r="C45" s="101"/>
      <c r="D45" s="96"/>
      <c r="E45" s="14"/>
      <c r="F45" s="14"/>
      <c r="G45" s="14"/>
      <c r="H45" s="16"/>
    </row>
    <row r="46" spans="2:8" x14ac:dyDescent="0.2">
      <c r="B46" s="94"/>
      <c r="C46" s="95" t="s">
        <v>36</v>
      </c>
      <c r="D46" s="96"/>
      <c r="E46" s="14"/>
      <c r="F46" s="14"/>
      <c r="G46" s="14"/>
      <c r="H46" s="16"/>
    </row>
    <row r="47" spans="2:8" x14ac:dyDescent="0.2">
      <c r="B47" s="102"/>
      <c r="C47" s="103"/>
      <c r="D47" s="98"/>
      <c r="E47" s="99"/>
      <c r="F47" s="99"/>
      <c r="G47" s="99"/>
      <c r="H47" s="100"/>
    </row>
    <row r="48" spans="2:8" x14ac:dyDescent="0.2">
      <c r="B48" s="73" t="s">
        <v>59</v>
      </c>
      <c r="C48" s="74"/>
      <c r="D48" s="74"/>
      <c r="E48" s="276" t="s">
        <v>136</v>
      </c>
      <c r="F48" s="277"/>
      <c r="G48" s="277"/>
      <c r="H48" s="278"/>
    </row>
    <row r="49" spans="2:8" x14ac:dyDescent="0.2">
      <c r="B49" s="74" t="s">
        <v>88</v>
      </c>
      <c r="C49" s="74" t="s">
        <v>89</v>
      </c>
      <c r="D49" s="74" t="s">
        <v>90</v>
      </c>
      <c r="E49" s="75" t="s">
        <v>93</v>
      </c>
      <c r="F49" s="75" t="s">
        <v>94</v>
      </c>
      <c r="G49" s="75" t="s">
        <v>95</v>
      </c>
      <c r="H49" s="75" t="s">
        <v>96</v>
      </c>
    </row>
    <row r="50" spans="2:8" ht="38.25" x14ac:dyDescent="0.2">
      <c r="B50" s="232" t="s">
        <v>253</v>
      </c>
      <c r="C50" s="233" t="s">
        <v>286</v>
      </c>
      <c r="D50" s="231" t="s">
        <v>205</v>
      </c>
      <c r="E50" s="231">
        <v>50</v>
      </c>
      <c r="F50" s="117">
        <f>(E50*50)</f>
        <v>2500</v>
      </c>
      <c r="G50" s="117">
        <f>(E50*100)</f>
        <v>5000</v>
      </c>
      <c r="H50" s="117">
        <f>(F50*200)</f>
        <v>500000</v>
      </c>
    </row>
    <row r="51" spans="2:8" x14ac:dyDescent="0.2">
      <c r="B51" s="285" t="s">
        <v>275</v>
      </c>
      <c r="C51" s="115" t="s">
        <v>256</v>
      </c>
      <c r="D51" s="231" t="s">
        <v>205</v>
      </c>
      <c r="E51" s="231">
        <v>100</v>
      </c>
      <c r="F51" s="117">
        <f t="shared" ref="F51:F64" si="3">(E51*50)</f>
        <v>5000</v>
      </c>
      <c r="G51" s="117">
        <f t="shared" ref="G51:G64" si="4">(E51*100)</f>
        <v>10000</v>
      </c>
      <c r="H51" s="117">
        <f t="shared" ref="H51:H64" si="5">(F51*200)</f>
        <v>1000000</v>
      </c>
    </row>
    <row r="52" spans="2:8" x14ac:dyDescent="0.2">
      <c r="B52" s="287"/>
      <c r="C52" s="115" t="s">
        <v>241</v>
      </c>
      <c r="D52" s="231" t="s">
        <v>205</v>
      </c>
      <c r="E52" s="231">
        <v>3</v>
      </c>
      <c r="F52" s="117">
        <f t="shared" si="3"/>
        <v>150</v>
      </c>
      <c r="G52" s="117">
        <f t="shared" si="4"/>
        <v>300</v>
      </c>
      <c r="H52" s="117">
        <f t="shared" si="5"/>
        <v>30000</v>
      </c>
    </row>
    <row r="53" spans="2:8" x14ac:dyDescent="0.2">
      <c r="B53" s="231"/>
      <c r="C53" s="115" t="s">
        <v>232</v>
      </c>
      <c r="D53" s="231" t="s">
        <v>205</v>
      </c>
      <c r="E53" s="231">
        <v>30</v>
      </c>
      <c r="F53" s="117">
        <f t="shared" si="3"/>
        <v>1500</v>
      </c>
      <c r="G53" s="117">
        <f t="shared" si="4"/>
        <v>3000</v>
      </c>
      <c r="H53" s="117">
        <f t="shared" si="5"/>
        <v>300000</v>
      </c>
    </row>
    <row r="54" spans="2:8" x14ac:dyDescent="0.2">
      <c r="B54" s="231"/>
      <c r="C54" s="115" t="s">
        <v>257</v>
      </c>
      <c r="D54" s="231" t="s">
        <v>205</v>
      </c>
      <c r="E54" s="231">
        <v>25</v>
      </c>
      <c r="F54" s="117">
        <f t="shared" si="3"/>
        <v>1250</v>
      </c>
      <c r="G54" s="117">
        <f t="shared" si="4"/>
        <v>2500</v>
      </c>
      <c r="H54" s="117">
        <f t="shared" si="5"/>
        <v>250000</v>
      </c>
    </row>
    <row r="55" spans="2:8" x14ac:dyDescent="0.2">
      <c r="B55" s="231"/>
      <c r="C55" s="115" t="s">
        <v>229</v>
      </c>
      <c r="D55" s="231" t="s">
        <v>205</v>
      </c>
      <c r="E55" s="231">
        <v>30</v>
      </c>
      <c r="F55" s="117">
        <f t="shared" si="3"/>
        <v>1500</v>
      </c>
      <c r="G55" s="117">
        <f t="shared" si="4"/>
        <v>3000</v>
      </c>
      <c r="H55" s="117">
        <f t="shared" si="5"/>
        <v>300000</v>
      </c>
    </row>
    <row r="56" spans="2:8" x14ac:dyDescent="0.2">
      <c r="B56" s="231"/>
      <c r="C56" s="115" t="s">
        <v>236</v>
      </c>
      <c r="D56" s="231" t="s">
        <v>199</v>
      </c>
      <c r="E56" s="231">
        <v>7</v>
      </c>
      <c r="F56" s="117">
        <f t="shared" si="3"/>
        <v>350</v>
      </c>
      <c r="G56" s="117">
        <f t="shared" si="4"/>
        <v>700</v>
      </c>
      <c r="H56" s="117">
        <f t="shared" si="5"/>
        <v>70000</v>
      </c>
    </row>
    <row r="57" spans="2:8" x14ac:dyDescent="0.2">
      <c r="B57" s="231"/>
      <c r="C57" s="115" t="s">
        <v>242</v>
      </c>
      <c r="D57" s="231" t="s">
        <v>205</v>
      </c>
      <c r="E57" s="231">
        <v>0.2</v>
      </c>
      <c r="F57" s="117">
        <f t="shared" si="3"/>
        <v>10</v>
      </c>
      <c r="G57" s="117">
        <f t="shared" si="4"/>
        <v>20</v>
      </c>
      <c r="H57" s="117">
        <f t="shared" si="5"/>
        <v>2000</v>
      </c>
    </row>
    <row r="58" spans="2:8" x14ac:dyDescent="0.2">
      <c r="B58" s="231"/>
      <c r="C58" s="115" t="s">
        <v>287</v>
      </c>
      <c r="D58" s="231" t="s">
        <v>205</v>
      </c>
      <c r="E58" s="231">
        <v>150</v>
      </c>
      <c r="F58" s="117">
        <f t="shared" si="3"/>
        <v>7500</v>
      </c>
      <c r="G58" s="117">
        <f t="shared" si="4"/>
        <v>15000</v>
      </c>
      <c r="H58" s="117">
        <f t="shared" si="5"/>
        <v>1500000</v>
      </c>
    </row>
    <row r="59" spans="2:8" x14ac:dyDescent="0.2">
      <c r="B59" s="85"/>
      <c r="C59" s="84"/>
      <c r="D59" s="78"/>
      <c r="E59" s="79"/>
      <c r="F59" s="117">
        <f t="shared" si="3"/>
        <v>0</v>
      </c>
      <c r="G59" s="117">
        <f t="shared" si="4"/>
        <v>0</v>
      </c>
      <c r="H59" s="117">
        <f t="shared" si="5"/>
        <v>0</v>
      </c>
    </row>
    <row r="60" spans="2:8" x14ac:dyDescent="0.2">
      <c r="B60" s="85"/>
      <c r="C60" s="84"/>
      <c r="D60" s="78"/>
      <c r="E60" s="79"/>
      <c r="F60" s="117">
        <f t="shared" si="3"/>
        <v>0</v>
      </c>
      <c r="G60" s="117">
        <f t="shared" si="4"/>
        <v>0</v>
      </c>
      <c r="H60" s="117">
        <f t="shared" si="5"/>
        <v>0</v>
      </c>
    </row>
    <row r="61" spans="2:8" x14ac:dyDescent="0.2">
      <c r="B61" s="85"/>
      <c r="C61" s="84"/>
      <c r="D61" s="78"/>
      <c r="E61" s="79"/>
      <c r="F61" s="117">
        <f t="shared" si="3"/>
        <v>0</v>
      </c>
      <c r="G61" s="117">
        <f t="shared" si="4"/>
        <v>0</v>
      </c>
      <c r="H61" s="117">
        <f t="shared" si="5"/>
        <v>0</v>
      </c>
    </row>
    <row r="62" spans="2:8" x14ac:dyDescent="0.2">
      <c r="B62" s="85"/>
      <c r="C62" s="84"/>
      <c r="D62" s="78"/>
      <c r="E62" s="79"/>
      <c r="F62" s="117">
        <f t="shared" si="3"/>
        <v>0</v>
      </c>
      <c r="G62" s="117">
        <f t="shared" si="4"/>
        <v>0</v>
      </c>
      <c r="H62" s="117">
        <f t="shared" si="5"/>
        <v>0</v>
      </c>
    </row>
    <row r="63" spans="2:8" x14ac:dyDescent="0.2">
      <c r="B63" s="85"/>
      <c r="C63" s="84"/>
      <c r="D63" s="78"/>
      <c r="E63" s="79"/>
      <c r="F63" s="117">
        <f t="shared" si="3"/>
        <v>0</v>
      </c>
      <c r="G63" s="117">
        <f t="shared" si="4"/>
        <v>0</v>
      </c>
      <c r="H63" s="117">
        <f t="shared" si="5"/>
        <v>0</v>
      </c>
    </row>
    <row r="64" spans="2:8" x14ac:dyDescent="0.2">
      <c r="B64" s="85"/>
      <c r="C64" s="84"/>
      <c r="D64" s="78"/>
      <c r="E64" s="79"/>
      <c r="F64" s="117">
        <f t="shared" si="3"/>
        <v>0</v>
      </c>
      <c r="G64" s="117">
        <f t="shared" si="4"/>
        <v>0</v>
      </c>
      <c r="H64" s="117">
        <f t="shared" si="5"/>
        <v>0</v>
      </c>
    </row>
    <row r="65" spans="2:8" x14ac:dyDescent="0.2">
      <c r="B65" s="90"/>
      <c r="C65" s="91"/>
      <c r="D65" s="92"/>
      <c r="E65" s="48"/>
      <c r="F65" s="48"/>
      <c r="G65" s="48"/>
      <c r="H65" s="93"/>
    </row>
    <row r="66" spans="2:8" x14ac:dyDescent="0.2">
      <c r="B66" s="94" t="s">
        <v>101</v>
      </c>
      <c r="C66" s="95" t="s">
        <v>35</v>
      </c>
      <c r="D66" s="96"/>
      <c r="E66" s="14"/>
      <c r="F66" s="14"/>
      <c r="G66" s="14"/>
      <c r="H66" s="16"/>
    </row>
    <row r="67" spans="2:8" x14ac:dyDescent="0.2">
      <c r="B67" s="94" t="s">
        <v>98</v>
      </c>
      <c r="C67" s="97"/>
      <c r="D67" s="98"/>
      <c r="E67" s="99"/>
      <c r="F67" s="99"/>
      <c r="G67" s="99"/>
      <c r="H67" s="100"/>
    </row>
    <row r="68" spans="2:8" x14ac:dyDescent="0.2">
      <c r="B68" s="94" t="s">
        <v>99</v>
      </c>
      <c r="C68" s="101"/>
      <c r="D68" s="96"/>
      <c r="E68" s="14"/>
      <c r="F68" s="14"/>
      <c r="G68" s="14"/>
      <c r="H68" s="16"/>
    </row>
    <row r="69" spans="2:8" x14ac:dyDescent="0.2">
      <c r="B69" s="94"/>
      <c r="C69" s="95" t="s">
        <v>36</v>
      </c>
      <c r="D69" s="96"/>
      <c r="E69" s="14"/>
      <c r="F69" s="14"/>
      <c r="G69" s="14"/>
      <c r="H69" s="16"/>
    </row>
    <row r="70" spans="2:8" x14ac:dyDescent="0.2">
      <c r="B70" s="102"/>
      <c r="C70" s="103"/>
      <c r="D70" s="98"/>
      <c r="E70" s="99"/>
      <c r="F70" s="99"/>
      <c r="G70" s="99"/>
      <c r="H70" s="100"/>
    </row>
    <row r="71" spans="2:8" x14ac:dyDescent="0.2">
      <c r="B71" s="73" t="s">
        <v>60</v>
      </c>
      <c r="C71" s="74"/>
      <c r="D71" s="74"/>
      <c r="E71" s="276" t="s">
        <v>136</v>
      </c>
      <c r="F71" s="277"/>
      <c r="G71" s="277"/>
      <c r="H71" s="278"/>
    </row>
    <row r="72" spans="2:8" x14ac:dyDescent="0.2">
      <c r="B72" s="74" t="s">
        <v>88</v>
      </c>
      <c r="C72" s="74" t="s">
        <v>89</v>
      </c>
      <c r="D72" s="74" t="s">
        <v>90</v>
      </c>
      <c r="E72" s="75" t="s">
        <v>93</v>
      </c>
      <c r="F72" s="75" t="s">
        <v>94</v>
      </c>
      <c r="G72" s="75" t="s">
        <v>95</v>
      </c>
      <c r="H72" s="75" t="s">
        <v>96</v>
      </c>
    </row>
    <row r="73" spans="2:8" x14ac:dyDescent="0.2">
      <c r="B73" s="231" t="s">
        <v>288</v>
      </c>
      <c r="C73" s="115" t="s">
        <v>264</v>
      </c>
      <c r="D73" s="231" t="s">
        <v>205</v>
      </c>
      <c r="E73" s="231">
        <v>120</v>
      </c>
      <c r="F73" s="117">
        <f>(E73*50)</f>
        <v>6000</v>
      </c>
      <c r="G73" s="117">
        <f>(E73*100)</f>
        <v>12000</v>
      </c>
      <c r="H73" s="117">
        <f>(F73*200)</f>
        <v>1200000</v>
      </c>
    </row>
    <row r="74" spans="2:8" x14ac:dyDescent="0.2">
      <c r="B74" s="231" t="s">
        <v>289</v>
      </c>
      <c r="C74" s="115" t="s">
        <v>232</v>
      </c>
      <c r="D74" s="231" t="s">
        <v>205</v>
      </c>
      <c r="E74" s="219">
        <v>25</v>
      </c>
      <c r="F74" s="117">
        <f t="shared" ref="F74:F87" si="6">(E74*50)</f>
        <v>1250</v>
      </c>
      <c r="G74" s="117">
        <f t="shared" ref="G74:G87" si="7">(E74*100)</f>
        <v>2500</v>
      </c>
      <c r="H74" s="117">
        <f t="shared" ref="H74:H87" si="8">(F74*200)</f>
        <v>250000</v>
      </c>
    </row>
    <row r="75" spans="2:8" x14ac:dyDescent="0.2">
      <c r="B75" s="285" t="s">
        <v>247</v>
      </c>
      <c r="C75" s="115" t="s">
        <v>233</v>
      </c>
      <c r="D75" s="231" t="s">
        <v>205</v>
      </c>
      <c r="E75" s="219">
        <v>3</v>
      </c>
      <c r="F75" s="117">
        <f t="shared" si="6"/>
        <v>150</v>
      </c>
      <c r="G75" s="117">
        <f t="shared" si="7"/>
        <v>300</v>
      </c>
      <c r="H75" s="117">
        <f t="shared" si="8"/>
        <v>30000</v>
      </c>
    </row>
    <row r="76" spans="2:8" x14ac:dyDescent="0.2">
      <c r="B76" s="287"/>
      <c r="C76" s="115" t="s">
        <v>226</v>
      </c>
      <c r="D76" s="231" t="s">
        <v>205</v>
      </c>
      <c r="E76" s="219">
        <v>40</v>
      </c>
      <c r="F76" s="117">
        <f t="shared" si="6"/>
        <v>2000</v>
      </c>
      <c r="G76" s="117">
        <f t="shared" si="7"/>
        <v>4000</v>
      </c>
      <c r="H76" s="117">
        <f t="shared" si="8"/>
        <v>400000</v>
      </c>
    </row>
    <row r="77" spans="2:8" x14ac:dyDescent="0.2">
      <c r="B77" s="231"/>
      <c r="C77" s="115" t="s">
        <v>242</v>
      </c>
      <c r="D77" s="231" t="s">
        <v>205</v>
      </c>
      <c r="E77" s="219">
        <v>0.2</v>
      </c>
      <c r="F77" s="117">
        <f t="shared" si="6"/>
        <v>10</v>
      </c>
      <c r="G77" s="117">
        <f t="shared" si="7"/>
        <v>20</v>
      </c>
      <c r="H77" s="117">
        <f t="shared" si="8"/>
        <v>2000</v>
      </c>
    </row>
    <row r="78" spans="2:8" x14ac:dyDescent="0.2">
      <c r="B78" s="231"/>
      <c r="C78" s="115" t="s">
        <v>228</v>
      </c>
      <c r="D78" s="231" t="s">
        <v>205</v>
      </c>
      <c r="E78" s="219">
        <v>120</v>
      </c>
      <c r="F78" s="117">
        <f t="shared" si="6"/>
        <v>6000</v>
      </c>
      <c r="G78" s="117">
        <f t="shared" si="7"/>
        <v>12000</v>
      </c>
      <c r="H78" s="117">
        <f t="shared" si="8"/>
        <v>1200000</v>
      </c>
    </row>
    <row r="79" spans="2:8" x14ac:dyDescent="0.2">
      <c r="B79" s="231"/>
      <c r="C79" s="115" t="s">
        <v>227</v>
      </c>
      <c r="D79" s="231" t="s">
        <v>205</v>
      </c>
      <c r="E79" s="219">
        <v>80</v>
      </c>
      <c r="F79" s="117">
        <f t="shared" si="6"/>
        <v>4000</v>
      </c>
      <c r="G79" s="117">
        <f t="shared" si="7"/>
        <v>8000</v>
      </c>
      <c r="H79" s="117">
        <f t="shared" si="8"/>
        <v>800000</v>
      </c>
    </row>
    <row r="80" spans="2:8" x14ac:dyDescent="0.2">
      <c r="B80" s="231"/>
      <c r="C80" s="220" t="s">
        <v>236</v>
      </c>
      <c r="D80" s="219" t="s">
        <v>199</v>
      </c>
      <c r="E80" s="219">
        <v>7</v>
      </c>
      <c r="F80" s="117">
        <f t="shared" si="6"/>
        <v>350</v>
      </c>
      <c r="G80" s="117">
        <f t="shared" si="7"/>
        <v>700</v>
      </c>
      <c r="H80" s="117">
        <f t="shared" si="8"/>
        <v>70000</v>
      </c>
    </row>
    <row r="81" spans="2:8" x14ac:dyDescent="0.2">
      <c r="B81" s="231"/>
      <c r="C81" s="220" t="s">
        <v>273</v>
      </c>
      <c r="D81" s="231" t="s">
        <v>199</v>
      </c>
      <c r="E81" s="219">
        <v>10</v>
      </c>
      <c r="F81" s="117">
        <f t="shared" si="6"/>
        <v>500</v>
      </c>
      <c r="G81" s="117">
        <f t="shared" si="7"/>
        <v>1000</v>
      </c>
      <c r="H81" s="117">
        <f t="shared" si="8"/>
        <v>100000</v>
      </c>
    </row>
    <row r="82" spans="2:8" x14ac:dyDescent="0.2">
      <c r="B82" s="231"/>
      <c r="C82" s="115" t="s">
        <v>247</v>
      </c>
      <c r="D82" s="231" t="s">
        <v>205</v>
      </c>
      <c r="E82" s="219">
        <v>150</v>
      </c>
      <c r="F82" s="117">
        <f t="shared" si="6"/>
        <v>7500</v>
      </c>
      <c r="G82" s="117">
        <f t="shared" si="7"/>
        <v>15000</v>
      </c>
      <c r="H82" s="117">
        <f t="shared" si="8"/>
        <v>1500000</v>
      </c>
    </row>
    <row r="83" spans="2:8" x14ac:dyDescent="0.2">
      <c r="B83" s="85"/>
      <c r="C83" s="84"/>
      <c r="D83" s="78"/>
      <c r="E83" s="79"/>
      <c r="F83" s="117">
        <f t="shared" si="6"/>
        <v>0</v>
      </c>
      <c r="G83" s="117">
        <f t="shared" si="7"/>
        <v>0</v>
      </c>
      <c r="H83" s="117">
        <f t="shared" si="8"/>
        <v>0</v>
      </c>
    </row>
    <row r="84" spans="2:8" x14ac:dyDescent="0.2">
      <c r="B84" s="85"/>
      <c r="C84" s="84"/>
      <c r="D84" s="78"/>
      <c r="E84" s="79"/>
      <c r="F84" s="117">
        <f t="shared" si="6"/>
        <v>0</v>
      </c>
      <c r="G84" s="117">
        <f t="shared" si="7"/>
        <v>0</v>
      </c>
      <c r="H84" s="117">
        <f t="shared" si="8"/>
        <v>0</v>
      </c>
    </row>
    <row r="85" spans="2:8" x14ac:dyDescent="0.2">
      <c r="B85" s="85"/>
      <c r="C85" s="84"/>
      <c r="D85" s="78"/>
      <c r="E85" s="79"/>
      <c r="F85" s="117">
        <f t="shared" si="6"/>
        <v>0</v>
      </c>
      <c r="G85" s="117">
        <f t="shared" si="7"/>
        <v>0</v>
      </c>
      <c r="H85" s="117">
        <f t="shared" si="8"/>
        <v>0</v>
      </c>
    </row>
    <row r="86" spans="2:8" x14ac:dyDescent="0.2">
      <c r="B86" s="85"/>
      <c r="C86" s="84"/>
      <c r="D86" s="78"/>
      <c r="E86" s="79"/>
      <c r="F86" s="117">
        <f t="shared" si="6"/>
        <v>0</v>
      </c>
      <c r="G86" s="117">
        <f t="shared" si="7"/>
        <v>0</v>
      </c>
      <c r="H86" s="117">
        <f t="shared" si="8"/>
        <v>0</v>
      </c>
    </row>
    <row r="87" spans="2:8" x14ac:dyDescent="0.2">
      <c r="B87" s="85"/>
      <c r="C87" s="84"/>
      <c r="D87" s="78"/>
      <c r="E87" s="79"/>
      <c r="F87" s="117">
        <f t="shared" si="6"/>
        <v>0</v>
      </c>
      <c r="G87" s="117">
        <f t="shared" si="7"/>
        <v>0</v>
      </c>
      <c r="H87" s="117">
        <f t="shared" si="8"/>
        <v>0</v>
      </c>
    </row>
    <row r="88" spans="2:8" x14ac:dyDescent="0.2">
      <c r="B88" s="90"/>
      <c r="C88" s="91"/>
      <c r="D88" s="92"/>
      <c r="E88" s="48"/>
      <c r="F88" s="48"/>
      <c r="G88" s="48"/>
      <c r="H88" s="93"/>
    </row>
    <row r="89" spans="2:8" x14ac:dyDescent="0.2">
      <c r="B89" s="94" t="s">
        <v>101</v>
      </c>
      <c r="C89" s="95" t="s">
        <v>35</v>
      </c>
      <c r="D89" s="96"/>
      <c r="E89" s="14"/>
      <c r="F89" s="14"/>
      <c r="G89" s="14"/>
      <c r="H89" s="16"/>
    </row>
    <row r="90" spans="2:8" x14ac:dyDescent="0.2">
      <c r="B90" s="94" t="s">
        <v>98</v>
      </c>
      <c r="C90" s="97"/>
      <c r="D90" s="98"/>
      <c r="E90" s="99"/>
      <c r="F90" s="99"/>
      <c r="G90" s="99"/>
      <c r="H90" s="100"/>
    </row>
    <row r="91" spans="2:8" x14ac:dyDescent="0.2">
      <c r="B91" s="94" t="s">
        <v>99</v>
      </c>
      <c r="C91" s="101"/>
      <c r="D91" s="96"/>
      <c r="E91" s="14"/>
      <c r="F91" s="14"/>
      <c r="G91" s="14"/>
      <c r="H91" s="16"/>
    </row>
    <row r="92" spans="2:8" x14ac:dyDescent="0.2">
      <c r="B92" s="94"/>
      <c r="C92" s="95" t="s">
        <v>36</v>
      </c>
      <c r="D92" s="96"/>
      <c r="E92" s="14"/>
      <c r="F92" s="14"/>
      <c r="G92" s="14"/>
      <c r="H92" s="16"/>
    </row>
    <row r="93" spans="2:8" x14ac:dyDescent="0.2">
      <c r="B93" s="102"/>
      <c r="C93" s="103"/>
      <c r="D93" s="98"/>
      <c r="E93" s="99"/>
      <c r="F93" s="99"/>
      <c r="G93" s="99"/>
      <c r="H93" s="100"/>
    </row>
    <row r="94" spans="2:8" x14ac:dyDescent="0.2">
      <c r="B94" s="73" t="s">
        <v>61</v>
      </c>
      <c r="C94" s="74"/>
      <c r="D94" s="74"/>
      <c r="E94" s="276" t="s">
        <v>136</v>
      </c>
      <c r="F94" s="277"/>
      <c r="G94" s="277"/>
      <c r="H94" s="278"/>
    </row>
    <row r="95" spans="2:8" x14ac:dyDescent="0.2">
      <c r="B95" s="74" t="s">
        <v>88</v>
      </c>
      <c r="C95" s="74" t="s">
        <v>89</v>
      </c>
      <c r="D95" s="74" t="s">
        <v>90</v>
      </c>
      <c r="E95" s="75" t="s">
        <v>93</v>
      </c>
      <c r="F95" s="75" t="s">
        <v>94</v>
      </c>
      <c r="G95" s="75" t="s">
        <v>95</v>
      </c>
      <c r="H95" s="75" t="s">
        <v>96</v>
      </c>
    </row>
    <row r="96" spans="2:8" x14ac:dyDescent="0.2">
      <c r="B96" s="234"/>
      <c r="C96" s="115" t="s">
        <v>263</v>
      </c>
      <c r="D96" s="231" t="s">
        <v>205</v>
      </c>
      <c r="E96" s="219">
        <v>90</v>
      </c>
      <c r="F96" s="117">
        <f>(E96*50)</f>
        <v>4500</v>
      </c>
      <c r="G96" s="117">
        <f>(E96*100)</f>
        <v>9000</v>
      </c>
      <c r="H96" s="117">
        <f>(F96*200)</f>
        <v>900000</v>
      </c>
    </row>
    <row r="97" spans="2:8" x14ac:dyDescent="0.2">
      <c r="B97" s="232" t="s">
        <v>254</v>
      </c>
      <c r="C97" s="115" t="s">
        <v>231</v>
      </c>
      <c r="D97" s="231" t="s">
        <v>205</v>
      </c>
      <c r="E97" s="231">
        <v>40</v>
      </c>
      <c r="F97" s="117">
        <f t="shared" ref="F97:F110" si="9">(E97*50)</f>
        <v>2000</v>
      </c>
      <c r="G97" s="117">
        <f t="shared" ref="G97:G110" si="10">(E97*100)</f>
        <v>4000</v>
      </c>
      <c r="H97" s="117">
        <f t="shared" ref="H97:H110" si="11">(F97*200)</f>
        <v>400000</v>
      </c>
    </row>
    <row r="98" spans="2:8" x14ac:dyDescent="0.2">
      <c r="B98" s="232" t="s">
        <v>198</v>
      </c>
      <c r="C98" s="115" t="s">
        <v>232</v>
      </c>
      <c r="D98" s="231" t="s">
        <v>205</v>
      </c>
      <c r="E98" s="231">
        <v>25</v>
      </c>
      <c r="F98" s="117">
        <f t="shared" si="9"/>
        <v>1250</v>
      </c>
      <c r="G98" s="117">
        <f t="shared" si="10"/>
        <v>2500</v>
      </c>
      <c r="H98" s="117">
        <f t="shared" si="11"/>
        <v>250000</v>
      </c>
    </row>
    <row r="99" spans="2:8" x14ac:dyDescent="0.2">
      <c r="B99" s="235"/>
      <c r="C99" s="115" t="s">
        <v>233</v>
      </c>
      <c r="D99" s="231" t="s">
        <v>205</v>
      </c>
      <c r="E99" s="231">
        <v>3</v>
      </c>
      <c r="F99" s="117">
        <f t="shared" si="9"/>
        <v>150</v>
      </c>
      <c r="G99" s="117">
        <f t="shared" si="10"/>
        <v>300</v>
      </c>
      <c r="H99" s="117">
        <f t="shared" si="11"/>
        <v>30000</v>
      </c>
    </row>
    <row r="100" spans="2:8" x14ac:dyDescent="0.2">
      <c r="B100" s="236"/>
      <c r="C100" s="115" t="s">
        <v>226</v>
      </c>
      <c r="D100" s="231" t="s">
        <v>205</v>
      </c>
      <c r="E100" s="219">
        <v>15</v>
      </c>
      <c r="F100" s="117">
        <f t="shared" si="9"/>
        <v>750</v>
      </c>
      <c r="G100" s="117">
        <f t="shared" si="10"/>
        <v>1500</v>
      </c>
      <c r="H100" s="117">
        <f t="shared" si="11"/>
        <v>150000</v>
      </c>
    </row>
    <row r="101" spans="2:8" x14ac:dyDescent="0.2">
      <c r="B101" s="285" t="s">
        <v>247</v>
      </c>
      <c r="C101" s="115" t="s">
        <v>242</v>
      </c>
      <c r="D101" s="231" t="s">
        <v>205</v>
      </c>
      <c r="E101" s="219">
        <v>0.2</v>
      </c>
      <c r="F101" s="117">
        <f t="shared" si="9"/>
        <v>10</v>
      </c>
      <c r="G101" s="117">
        <f t="shared" si="10"/>
        <v>20</v>
      </c>
      <c r="H101" s="117">
        <f t="shared" si="11"/>
        <v>2000</v>
      </c>
    </row>
    <row r="102" spans="2:8" x14ac:dyDescent="0.2">
      <c r="B102" s="287"/>
      <c r="C102" s="220" t="s">
        <v>236</v>
      </c>
      <c r="D102" s="231" t="s">
        <v>199</v>
      </c>
      <c r="E102" s="219">
        <v>7</v>
      </c>
      <c r="F102" s="117">
        <f t="shared" si="9"/>
        <v>350</v>
      </c>
      <c r="G102" s="117">
        <f t="shared" si="10"/>
        <v>700</v>
      </c>
      <c r="H102" s="117">
        <f t="shared" si="11"/>
        <v>70000</v>
      </c>
    </row>
    <row r="103" spans="2:8" x14ac:dyDescent="0.2">
      <c r="B103" s="231"/>
      <c r="C103" s="220" t="s">
        <v>243</v>
      </c>
      <c r="D103" s="231" t="s">
        <v>205</v>
      </c>
      <c r="E103" s="219">
        <v>5</v>
      </c>
      <c r="F103" s="117">
        <f t="shared" si="9"/>
        <v>250</v>
      </c>
      <c r="G103" s="117">
        <f t="shared" si="10"/>
        <v>500</v>
      </c>
      <c r="H103" s="117">
        <f t="shared" si="11"/>
        <v>50000</v>
      </c>
    </row>
    <row r="104" spans="2:8" x14ac:dyDescent="0.2">
      <c r="B104" s="231"/>
      <c r="C104" s="115" t="s">
        <v>247</v>
      </c>
      <c r="D104" s="231" t="s">
        <v>205</v>
      </c>
      <c r="E104" s="219">
        <v>150</v>
      </c>
      <c r="F104" s="117">
        <f t="shared" si="9"/>
        <v>7500</v>
      </c>
      <c r="G104" s="117">
        <f t="shared" si="10"/>
        <v>15000</v>
      </c>
      <c r="H104" s="117">
        <f t="shared" si="11"/>
        <v>1500000</v>
      </c>
    </row>
    <row r="105" spans="2:8" x14ac:dyDescent="0.2">
      <c r="B105" s="231"/>
      <c r="C105" s="220" t="s">
        <v>234</v>
      </c>
      <c r="D105" s="231" t="s">
        <v>205</v>
      </c>
      <c r="E105" s="219">
        <v>20</v>
      </c>
      <c r="F105" s="117">
        <f t="shared" si="9"/>
        <v>1000</v>
      </c>
      <c r="G105" s="117">
        <f t="shared" si="10"/>
        <v>2000</v>
      </c>
      <c r="H105" s="117">
        <f t="shared" si="11"/>
        <v>200000</v>
      </c>
    </row>
    <row r="106" spans="2:8" x14ac:dyDescent="0.2">
      <c r="B106" s="85"/>
      <c r="C106" s="84"/>
      <c r="D106" s="78"/>
      <c r="E106" s="79"/>
      <c r="F106" s="117">
        <f t="shared" si="9"/>
        <v>0</v>
      </c>
      <c r="G106" s="117">
        <f t="shared" si="10"/>
        <v>0</v>
      </c>
      <c r="H106" s="117">
        <f t="shared" si="11"/>
        <v>0</v>
      </c>
    </row>
    <row r="107" spans="2:8" x14ac:dyDescent="0.2">
      <c r="B107" s="85"/>
      <c r="C107" s="84"/>
      <c r="D107" s="78"/>
      <c r="E107" s="79"/>
      <c r="F107" s="117">
        <f t="shared" si="9"/>
        <v>0</v>
      </c>
      <c r="G107" s="117">
        <f t="shared" si="10"/>
        <v>0</v>
      </c>
      <c r="H107" s="117">
        <f t="shared" si="11"/>
        <v>0</v>
      </c>
    </row>
    <row r="108" spans="2:8" x14ac:dyDescent="0.2">
      <c r="B108" s="85"/>
      <c r="C108" s="84"/>
      <c r="D108" s="78"/>
      <c r="E108" s="79"/>
      <c r="F108" s="117">
        <f t="shared" si="9"/>
        <v>0</v>
      </c>
      <c r="G108" s="117">
        <f t="shared" si="10"/>
        <v>0</v>
      </c>
      <c r="H108" s="117">
        <f t="shared" si="11"/>
        <v>0</v>
      </c>
    </row>
    <row r="109" spans="2:8" x14ac:dyDescent="0.2">
      <c r="B109" s="85"/>
      <c r="C109" s="84"/>
      <c r="D109" s="78"/>
      <c r="E109" s="79"/>
      <c r="F109" s="117">
        <f t="shared" si="9"/>
        <v>0</v>
      </c>
      <c r="G109" s="117">
        <f t="shared" si="10"/>
        <v>0</v>
      </c>
      <c r="H109" s="117">
        <f t="shared" si="11"/>
        <v>0</v>
      </c>
    </row>
    <row r="110" spans="2:8" x14ac:dyDescent="0.2">
      <c r="B110" s="85"/>
      <c r="C110" s="84"/>
      <c r="D110" s="78"/>
      <c r="E110" s="79"/>
      <c r="F110" s="117">
        <f t="shared" si="9"/>
        <v>0</v>
      </c>
      <c r="G110" s="117">
        <f t="shared" si="10"/>
        <v>0</v>
      </c>
      <c r="H110" s="117">
        <f t="shared" si="11"/>
        <v>0</v>
      </c>
    </row>
    <row r="111" spans="2:8" x14ac:dyDescent="0.2">
      <c r="B111" s="90"/>
      <c r="C111" s="91"/>
      <c r="D111" s="92"/>
      <c r="E111" s="48"/>
      <c r="F111" s="48"/>
      <c r="G111" s="48"/>
      <c r="H111" s="93"/>
    </row>
    <row r="112" spans="2:8" x14ac:dyDescent="0.2">
      <c r="B112" s="94" t="s">
        <v>101</v>
      </c>
      <c r="C112" s="95" t="s">
        <v>35</v>
      </c>
      <c r="D112" s="96"/>
      <c r="E112" s="14"/>
      <c r="F112" s="14"/>
      <c r="G112" s="14"/>
      <c r="H112" s="16"/>
    </row>
    <row r="113" spans="2:8" x14ac:dyDescent="0.2">
      <c r="B113" s="94" t="s">
        <v>98</v>
      </c>
      <c r="C113" s="97"/>
      <c r="D113" s="98"/>
      <c r="E113" s="99"/>
      <c r="F113" s="99"/>
      <c r="G113" s="99"/>
      <c r="H113" s="100"/>
    </row>
    <row r="114" spans="2:8" x14ac:dyDescent="0.2">
      <c r="B114" s="94" t="s">
        <v>99</v>
      </c>
      <c r="C114" s="101"/>
      <c r="D114" s="96"/>
      <c r="E114" s="14"/>
      <c r="F114" s="14"/>
      <c r="G114" s="14"/>
      <c r="H114" s="16"/>
    </row>
    <row r="115" spans="2:8" x14ac:dyDescent="0.2">
      <c r="B115" s="94"/>
      <c r="C115" s="95" t="s">
        <v>36</v>
      </c>
      <c r="D115" s="96"/>
      <c r="E115" s="14"/>
      <c r="F115" s="14"/>
      <c r="G115" s="14"/>
      <c r="H115" s="16"/>
    </row>
    <row r="116" spans="2:8" x14ac:dyDescent="0.2">
      <c r="B116" s="102"/>
      <c r="C116" s="103"/>
      <c r="D116" s="98"/>
      <c r="E116" s="99"/>
      <c r="F116" s="99"/>
      <c r="G116" s="99"/>
      <c r="H116" s="100"/>
    </row>
    <row r="117" spans="2:8" x14ac:dyDescent="0.2">
      <c r="B117" s="73" t="s">
        <v>62</v>
      </c>
      <c r="C117" s="74"/>
      <c r="D117" s="74"/>
      <c r="E117" s="276" t="s">
        <v>136</v>
      </c>
      <c r="F117" s="277"/>
      <c r="G117" s="277"/>
      <c r="H117" s="278"/>
    </row>
    <row r="118" spans="2:8" x14ac:dyDescent="0.2">
      <c r="B118" s="74" t="s">
        <v>88</v>
      </c>
      <c r="C118" s="74" t="s">
        <v>89</v>
      </c>
      <c r="D118" s="74" t="s">
        <v>90</v>
      </c>
      <c r="E118" s="75" t="s">
        <v>93</v>
      </c>
      <c r="F118" s="75" t="s">
        <v>94</v>
      </c>
      <c r="G118" s="75" t="s">
        <v>95</v>
      </c>
      <c r="H118" s="75" t="s">
        <v>96</v>
      </c>
    </row>
    <row r="119" spans="2:8" ht="76.5" x14ac:dyDescent="0.2">
      <c r="B119" s="51" t="s">
        <v>305</v>
      </c>
      <c r="C119" s="233" t="s">
        <v>307</v>
      </c>
      <c r="D119" s="231" t="s">
        <v>205</v>
      </c>
      <c r="E119" s="231">
        <v>90</v>
      </c>
      <c r="F119" s="117">
        <f>(E119*50)</f>
        <v>4500</v>
      </c>
      <c r="G119" s="117">
        <f>(E119*100)</f>
        <v>9000</v>
      </c>
      <c r="H119" s="117">
        <f>(F119*200)</f>
        <v>900000</v>
      </c>
    </row>
    <row r="120" spans="2:8" x14ac:dyDescent="0.2">
      <c r="B120" s="232" t="s">
        <v>290</v>
      </c>
      <c r="C120" s="115" t="s">
        <v>229</v>
      </c>
      <c r="D120" s="231" t="s">
        <v>205</v>
      </c>
      <c r="E120" s="231">
        <v>15</v>
      </c>
      <c r="F120" s="117">
        <f t="shared" ref="F120:F133" si="12">(E120*50)</f>
        <v>750</v>
      </c>
      <c r="G120" s="117">
        <f t="shared" ref="G120:G133" si="13">(E120*100)</f>
        <v>1500</v>
      </c>
      <c r="H120" s="117">
        <f t="shared" ref="H120:H133" si="14">(F120*200)</f>
        <v>150000</v>
      </c>
    </row>
    <row r="121" spans="2:8" x14ac:dyDescent="0.2">
      <c r="B121" s="236"/>
      <c r="C121" s="115" t="s">
        <v>258</v>
      </c>
      <c r="D121" s="231" t="s">
        <v>205</v>
      </c>
      <c r="E121" s="231">
        <v>0.1</v>
      </c>
      <c r="F121" s="117">
        <f t="shared" si="12"/>
        <v>5</v>
      </c>
      <c r="G121" s="117">
        <f t="shared" si="13"/>
        <v>10</v>
      </c>
      <c r="H121" s="117">
        <f t="shared" si="14"/>
        <v>1000</v>
      </c>
    </row>
    <row r="122" spans="2:8" x14ac:dyDescent="0.2">
      <c r="B122" s="231"/>
      <c r="C122" s="115" t="s">
        <v>259</v>
      </c>
      <c r="D122" s="231" t="s">
        <v>205</v>
      </c>
      <c r="E122" s="231">
        <v>0.5</v>
      </c>
      <c r="F122" s="117">
        <f t="shared" si="12"/>
        <v>25</v>
      </c>
      <c r="G122" s="117">
        <f t="shared" si="13"/>
        <v>50</v>
      </c>
      <c r="H122" s="117">
        <f t="shared" si="14"/>
        <v>5000</v>
      </c>
    </row>
    <row r="123" spans="2:8" x14ac:dyDescent="0.2">
      <c r="B123" s="231"/>
      <c r="C123" s="115" t="s">
        <v>250</v>
      </c>
      <c r="D123" s="231" t="s">
        <v>205</v>
      </c>
      <c r="E123" s="231">
        <v>5</v>
      </c>
      <c r="F123" s="117">
        <f t="shared" si="12"/>
        <v>250</v>
      </c>
      <c r="G123" s="117">
        <f t="shared" si="13"/>
        <v>500</v>
      </c>
      <c r="H123" s="117">
        <f t="shared" si="14"/>
        <v>50000</v>
      </c>
    </row>
    <row r="124" spans="2:8" x14ac:dyDescent="0.2">
      <c r="B124" s="231"/>
      <c r="C124" s="115" t="s">
        <v>251</v>
      </c>
      <c r="D124" s="231" t="s">
        <v>205</v>
      </c>
      <c r="E124" s="231">
        <v>30</v>
      </c>
      <c r="F124" s="117">
        <f t="shared" si="12"/>
        <v>1500</v>
      </c>
      <c r="G124" s="117">
        <f t="shared" si="13"/>
        <v>3000</v>
      </c>
      <c r="H124" s="117">
        <f t="shared" si="14"/>
        <v>300000</v>
      </c>
    </row>
    <row r="125" spans="2:8" x14ac:dyDescent="0.2">
      <c r="B125" s="231"/>
      <c r="C125" s="115" t="s">
        <v>236</v>
      </c>
      <c r="D125" s="231" t="s">
        <v>199</v>
      </c>
      <c r="E125" s="231">
        <v>12</v>
      </c>
      <c r="F125" s="117">
        <f t="shared" si="12"/>
        <v>600</v>
      </c>
      <c r="G125" s="117">
        <f t="shared" si="13"/>
        <v>1200</v>
      </c>
      <c r="H125" s="117">
        <f t="shared" si="14"/>
        <v>120000</v>
      </c>
    </row>
    <row r="126" spans="2:8" x14ac:dyDescent="0.2">
      <c r="B126" s="231"/>
      <c r="C126" s="115" t="s">
        <v>242</v>
      </c>
      <c r="D126" s="231" t="s">
        <v>205</v>
      </c>
      <c r="E126" s="231">
        <v>0.2</v>
      </c>
      <c r="F126" s="117">
        <f t="shared" si="12"/>
        <v>10</v>
      </c>
      <c r="G126" s="117">
        <f t="shared" si="13"/>
        <v>20</v>
      </c>
      <c r="H126" s="117">
        <f t="shared" si="14"/>
        <v>2000</v>
      </c>
    </row>
    <row r="127" spans="2:8" x14ac:dyDescent="0.2">
      <c r="B127" s="231"/>
      <c r="C127" s="228" t="s">
        <v>261</v>
      </c>
      <c r="D127" s="184" t="s">
        <v>205</v>
      </c>
      <c r="E127" s="184">
        <v>40</v>
      </c>
      <c r="F127" s="117">
        <f t="shared" si="12"/>
        <v>2000</v>
      </c>
      <c r="G127" s="117">
        <f t="shared" si="13"/>
        <v>4000</v>
      </c>
      <c r="H127" s="117">
        <f t="shared" si="14"/>
        <v>400000</v>
      </c>
    </row>
    <row r="128" spans="2:8" x14ac:dyDescent="0.2">
      <c r="B128" s="231"/>
      <c r="C128" s="220" t="s">
        <v>276</v>
      </c>
      <c r="D128" s="219" t="s">
        <v>205</v>
      </c>
      <c r="E128" s="219">
        <v>0.01</v>
      </c>
      <c r="F128" s="117">
        <f t="shared" si="12"/>
        <v>0.5</v>
      </c>
      <c r="G128" s="117">
        <f t="shared" si="13"/>
        <v>1</v>
      </c>
      <c r="H128" s="117">
        <f t="shared" si="14"/>
        <v>100</v>
      </c>
    </row>
    <row r="129" spans="2:8" x14ac:dyDescent="0.2">
      <c r="B129" s="231"/>
      <c r="C129" s="220" t="s">
        <v>277</v>
      </c>
      <c r="D129" s="219" t="s">
        <v>205</v>
      </c>
      <c r="E129" s="219">
        <v>10</v>
      </c>
      <c r="F129" s="117">
        <f t="shared" si="12"/>
        <v>500</v>
      </c>
      <c r="G129" s="117">
        <f t="shared" si="13"/>
        <v>1000</v>
      </c>
      <c r="H129" s="117">
        <f t="shared" si="14"/>
        <v>100000</v>
      </c>
    </row>
    <row r="130" spans="2:8" x14ac:dyDescent="0.2">
      <c r="B130" s="231" t="s">
        <v>220</v>
      </c>
      <c r="C130" s="115" t="s">
        <v>217</v>
      </c>
      <c r="D130" s="231" t="s">
        <v>205</v>
      </c>
      <c r="E130" s="231">
        <v>30</v>
      </c>
      <c r="F130" s="117">
        <f t="shared" si="12"/>
        <v>1500</v>
      </c>
      <c r="G130" s="117">
        <f t="shared" si="13"/>
        <v>3000</v>
      </c>
      <c r="H130" s="117">
        <f t="shared" si="14"/>
        <v>300000</v>
      </c>
    </row>
    <row r="131" spans="2:8" x14ac:dyDescent="0.2">
      <c r="B131" s="231"/>
      <c r="C131" s="115" t="s">
        <v>238</v>
      </c>
      <c r="D131" s="231" t="s">
        <v>205</v>
      </c>
      <c r="E131" s="231">
        <v>15</v>
      </c>
      <c r="F131" s="117">
        <f t="shared" si="12"/>
        <v>750</v>
      </c>
      <c r="G131" s="117">
        <f t="shared" si="13"/>
        <v>1500</v>
      </c>
      <c r="H131" s="117">
        <f t="shared" si="14"/>
        <v>150000</v>
      </c>
    </row>
    <row r="132" spans="2:8" x14ac:dyDescent="0.2">
      <c r="B132" s="231"/>
      <c r="C132" s="115" t="s">
        <v>239</v>
      </c>
      <c r="D132" s="231" t="s">
        <v>199</v>
      </c>
      <c r="E132" s="231">
        <v>120</v>
      </c>
      <c r="F132" s="117">
        <f t="shared" si="12"/>
        <v>6000</v>
      </c>
      <c r="G132" s="117">
        <f t="shared" si="13"/>
        <v>12000</v>
      </c>
      <c r="H132" s="117">
        <f t="shared" si="14"/>
        <v>1200000</v>
      </c>
    </row>
    <row r="133" spans="2:8" x14ac:dyDescent="0.2">
      <c r="B133" s="85"/>
      <c r="C133" s="84"/>
      <c r="D133" s="78"/>
      <c r="E133" s="79"/>
      <c r="F133" s="117">
        <f t="shared" si="12"/>
        <v>0</v>
      </c>
      <c r="G133" s="117">
        <f t="shared" si="13"/>
        <v>0</v>
      </c>
      <c r="H133" s="117">
        <f t="shared" si="14"/>
        <v>0</v>
      </c>
    </row>
    <row r="134" spans="2:8" x14ac:dyDescent="0.2">
      <c r="B134" s="90"/>
      <c r="C134" s="91"/>
      <c r="D134" s="92"/>
      <c r="E134" s="48"/>
      <c r="F134" s="48"/>
      <c r="G134" s="48"/>
      <c r="H134" s="93"/>
    </row>
    <row r="135" spans="2:8" x14ac:dyDescent="0.2">
      <c r="B135" s="94" t="s">
        <v>101</v>
      </c>
      <c r="C135" s="95" t="s">
        <v>35</v>
      </c>
      <c r="D135" s="96"/>
      <c r="E135" s="14"/>
      <c r="F135" s="14"/>
      <c r="G135" s="14"/>
      <c r="H135" s="16"/>
    </row>
    <row r="136" spans="2:8" x14ac:dyDescent="0.2">
      <c r="B136" s="94" t="s">
        <v>98</v>
      </c>
      <c r="C136" s="97"/>
      <c r="D136" s="98"/>
      <c r="E136" s="99"/>
      <c r="F136" s="99"/>
      <c r="G136" s="99"/>
      <c r="H136" s="100"/>
    </row>
    <row r="137" spans="2:8" x14ac:dyDescent="0.2">
      <c r="B137" s="94" t="s">
        <v>99</v>
      </c>
      <c r="C137" s="101"/>
      <c r="D137" s="96"/>
      <c r="E137" s="14"/>
      <c r="F137" s="14"/>
      <c r="G137" s="14"/>
      <c r="H137" s="16"/>
    </row>
    <row r="138" spans="2:8" x14ac:dyDescent="0.2">
      <c r="B138" s="94"/>
      <c r="C138" s="95" t="s">
        <v>36</v>
      </c>
      <c r="D138" s="96"/>
      <c r="E138" s="14"/>
      <c r="F138" s="14"/>
      <c r="G138" s="14"/>
      <c r="H138" s="16"/>
    </row>
    <row r="139" spans="2:8" x14ac:dyDescent="0.2">
      <c r="B139" s="102"/>
      <c r="C139" s="103"/>
      <c r="D139" s="98"/>
      <c r="E139" s="99"/>
      <c r="F139" s="99"/>
      <c r="G139" s="99"/>
      <c r="H139" s="100"/>
    </row>
    <row r="140" spans="2:8" x14ac:dyDescent="0.2">
      <c r="B140" s="73" t="s">
        <v>63</v>
      </c>
      <c r="C140" s="74"/>
      <c r="D140" s="74"/>
      <c r="E140" s="276" t="s">
        <v>136</v>
      </c>
      <c r="F140" s="277"/>
      <c r="G140" s="277"/>
      <c r="H140" s="278"/>
    </row>
    <row r="141" spans="2:8" x14ac:dyDescent="0.2">
      <c r="B141" s="74" t="s">
        <v>88</v>
      </c>
      <c r="C141" s="74" t="s">
        <v>89</v>
      </c>
      <c r="D141" s="74" t="s">
        <v>90</v>
      </c>
      <c r="E141" s="75" t="s">
        <v>93</v>
      </c>
      <c r="F141" s="75" t="s">
        <v>94</v>
      </c>
      <c r="G141" s="75" t="s">
        <v>95</v>
      </c>
      <c r="H141" s="75" t="s">
        <v>96</v>
      </c>
    </row>
    <row r="142" spans="2:8" ht="25.5" x14ac:dyDescent="0.2">
      <c r="B142" s="237" t="s">
        <v>338</v>
      </c>
      <c r="C142" s="115" t="s">
        <v>264</v>
      </c>
      <c r="D142" s="231" t="s">
        <v>205</v>
      </c>
      <c r="E142" s="231">
        <v>100</v>
      </c>
      <c r="F142" s="117">
        <f>(E142*50)</f>
        <v>5000</v>
      </c>
      <c r="G142" s="117">
        <f>(E142*100)</f>
        <v>10000</v>
      </c>
      <c r="H142" s="117">
        <f>(F142*200)</f>
        <v>1000000</v>
      </c>
    </row>
    <row r="143" spans="2:8" x14ac:dyDescent="0.2">
      <c r="B143" s="229"/>
      <c r="C143" s="115" t="s">
        <v>291</v>
      </c>
      <c r="D143" s="231" t="s">
        <v>205</v>
      </c>
      <c r="E143" s="231">
        <v>30</v>
      </c>
      <c r="F143" s="117">
        <f t="shared" ref="F143:F156" si="15">(E143*50)</f>
        <v>1500</v>
      </c>
      <c r="G143" s="117">
        <f t="shared" ref="G143:G156" si="16">(E143*100)</f>
        <v>3000</v>
      </c>
      <c r="H143" s="117">
        <f t="shared" ref="H143:H156" si="17">(F143*200)</f>
        <v>300000</v>
      </c>
    </row>
    <row r="144" spans="2:8" x14ac:dyDescent="0.2">
      <c r="B144" s="229"/>
      <c r="C144" s="115" t="s">
        <v>232</v>
      </c>
      <c r="D144" s="231" t="s">
        <v>205</v>
      </c>
      <c r="E144" s="231">
        <v>25</v>
      </c>
      <c r="F144" s="117">
        <f t="shared" si="15"/>
        <v>1250</v>
      </c>
      <c r="G144" s="117">
        <f t="shared" si="16"/>
        <v>2500</v>
      </c>
      <c r="H144" s="117">
        <f t="shared" si="17"/>
        <v>250000</v>
      </c>
    </row>
    <row r="145" spans="2:8" x14ac:dyDescent="0.2">
      <c r="B145" s="229"/>
      <c r="C145" s="115" t="s">
        <v>241</v>
      </c>
      <c r="D145" s="231" t="s">
        <v>205</v>
      </c>
      <c r="E145" s="231">
        <v>3</v>
      </c>
      <c r="F145" s="117">
        <f t="shared" si="15"/>
        <v>150</v>
      </c>
      <c r="G145" s="117">
        <f t="shared" si="16"/>
        <v>300</v>
      </c>
      <c r="H145" s="117">
        <f t="shared" si="17"/>
        <v>30000</v>
      </c>
    </row>
    <row r="146" spans="2:8" x14ac:dyDescent="0.2">
      <c r="B146" s="229"/>
      <c r="C146" s="115" t="s">
        <v>226</v>
      </c>
      <c r="D146" s="231" t="s">
        <v>205</v>
      </c>
      <c r="E146" s="231">
        <v>40</v>
      </c>
      <c r="F146" s="117">
        <f t="shared" si="15"/>
        <v>2000</v>
      </c>
      <c r="G146" s="117">
        <f t="shared" si="16"/>
        <v>4000</v>
      </c>
      <c r="H146" s="117">
        <f t="shared" si="17"/>
        <v>400000</v>
      </c>
    </row>
    <row r="147" spans="2:8" x14ac:dyDescent="0.2">
      <c r="B147" s="285" t="s">
        <v>247</v>
      </c>
      <c r="C147" s="115" t="s">
        <v>242</v>
      </c>
      <c r="D147" s="231" t="s">
        <v>205</v>
      </c>
      <c r="E147" s="231">
        <v>0.2</v>
      </c>
      <c r="F147" s="117">
        <f t="shared" si="15"/>
        <v>10</v>
      </c>
      <c r="G147" s="117">
        <f t="shared" si="16"/>
        <v>20</v>
      </c>
      <c r="H147" s="117">
        <f t="shared" si="17"/>
        <v>2000</v>
      </c>
    </row>
    <row r="148" spans="2:8" x14ac:dyDescent="0.2">
      <c r="B148" s="287"/>
      <c r="C148" s="115" t="s">
        <v>260</v>
      </c>
      <c r="D148" s="231" t="s">
        <v>205</v>
      </c>
      <c r="E148" s="231">
        <v>50</v>
      </c>
      <c r="F148" s="117">
        <f t="shared" si="15"/>
        <v>2500</v>
      </c>
      <c r="G148" s="117">
        <f t="shared" si="16"/>
        <v>5000</v>
      </c>
      <c r="H148" s="117">
        <f t="shared" si="17"/>
        <v>500000</v>
      </c>
    </row>
    <row r="149" spans="2:8" x14ac:dyDescent="0.2">
      <c r="B149" s="231"/>
      <c r="C149" s="115" t="s">
        <v>235</v>
      </c>
      <c r="D149" s="231" t="s">
        <v>205</v>
      </c>
      <c r="E149" s="231">
        <v>25</v>
      </c>
      <c r="F149" s="117">
        <f t="shared" si="15"/>
        <v>1250</v>
      </c>
      <c r="G149" s="117">
        <f t="shared" si="16"/>
        <v>2500</v>
      </c>
      <c r="H149" s="117">
        <f t="shared" si="17"/>
        <v>250000</v>
      </c>
    </row>
    <row r="150" spans="2:8" x14ac:dyDescent="0.2">
      <c r="B150" s="231"/>
      <c r="C150" s="115" t="s">
        <v>236</v>
      </c>
      <c r="D150" s="231" t="s">
        <v>199</v>
      </c>
      <c r="E150" s="231">
        <v>7</v>
      </c>
      <c r="F150" s="117">
        <f t="shared" si="15"/>
        <v>350</v>
      </c>
      <c r="G150" s="117">
        <f t="shared" si="16"/>
        <v>700</v>
      </c>
      <c r="H150" s="117">
        <f t="shared" si="17"/>
        <v>70000</v>
      </c>
    </row>
    <row r="151" spans="2:8" x14ac:dyDescent="0.2">
      <c r="B151" s="231"/>
      <c r="C151" s="220" t="s">
        <v>234</v>
      </c>
      <c r="D151" s="231" t="s">
        <v>205</v>
      </c>
      <c r="E151" s="219">
        <v>20</v>
      </c>
      <c r="F151" s="117">
        <f t="shared" si="15"/>
        <v>1000</v>
      </c>
      <c r="G151" s="117">
        <f t="shared" si="16"/>
        <v>2000</v>
      </c>
      <c r="H151" s="117">
        <f t="shared" si="17"/>
        <v>200000</v>
      </c>
    </row>
    <row r="152" spans="2:8" x14ac:dyDescent="0.2">
      <c r="B152" s="231"/>
      <c r="C152" s="115" t="s">
        <v>247</v>
      </c>
      <c r="D152" s="231" t="s">
        <v>205</v>
      </c>
      <c r="E152" s="219">
        <v>150</v>
      </c>
      <c r="F152" s="117">
        <f t="shared" si="15"/>
        <v>7500</v>
      </c>
      <c r="G152" s="117">
        <f t="shared" si="16"/>
        <v>15000</v>
      </c>
      <c r="H152" s="117">
        <f t="shared" si="17"/>
        <v>1500000</v>
      </c>
    </row>
    <row r="153" spans="2:8" x14ac:dyDescent="0.2">
      <c r="B153" s="85"/>
      <c r="C153" s="84"/>
      <c r="D153" s="78"/>
      <c r="E153" s="79"/>
      <c r="F153" s="117">
        <f t="shared" si="15"/>
        <v>0</v>
      </c>
      <c r="G153" s="117">
        <f t="shared" si="16"/>
        <v>0</v>
      </c>
      <c r="H153" s="117">
        <f t="shared" si="17"/>
        <v>0</v>
      </c>
    </row>
    <row r="154" spans="2:8" x14ac:dyDescent="0.2">
      <c r="B154" s="85"/>
      <c r="C154" s="84"/>
      <c r="D154" s="78"/>
      <c r="E154" s="79"/>
      <c r="F154" s="117">
        <f t="shared" si="15"/>
        <v>0</v>
      </c>
      <c r="G154" s="117">
        <f t="shared" si="16"/>
        <v>0</v>
      </c>
      <c r="H154" s="117">
        <f t="shared" si="17"/>
        <v>0</v>
      </c>
    </row>
    <row r="155" spans="2:8" x14ac:dyDescent="0.2">
      <c r="B155" s="85"/>
      <c r="C155" s="84"/>
      <c r="D155" s="78"/>
      <c r="E155" s="79"/>
      <c r="F155" s="117">
        <f t="shared" si="15"/>
        <v>0</v>
      </c>
      <c r="G155" s="117">
        <f t="shared" si="16"/>
        <v>0</v>
      </c>
      <c r="H155" s="117">
        <f t="shared" si="17"/>
        <v>0</v>
      </c>
    </row>
    <row r="156" spans="2:8" x14ac:dyDescent="0.2">
      <c r="B156" s="85"/>
      <c r="C156" s="84"/>
      <c r="D156" s="78"/>
      <c r="E156" s="79"/>
      <c r="F156" s="117">
        <f t="shared" si="15"/>
        <v>0</v>
      </c>
      <c r="G156" s="117">
        <f t="shared" si="16"/>
        <v>0</v>
      </c>
      <c r="H156" s="117">
        <f t="shared" si="17"/>
        <v>0</v>
      </c>
    </row>
    <row r="157" spans="2:8" x14ac:dyDescent="0.2">
      <c r="B157" s="90"/>
      <c r="C157" s="91"/>
      <c r="D157" s="92"/>
      <c r="E157" s="48"/>
      <c r="F157" s="48"/>
      <c r="G157" s="48"/>
      <c r="H157" s="93"/>
    </row>
    <row r="158" spans="2:8" x14ac:dyDescent="0.2">
      <c r="B158" s="94" t="s">
        <v>101</v>
      </c>
      <c r="C158" s="95" t="s">
        <v>35</v>
      </c>
      <c r="D158" s="96"/>
      <c r="E158" s="14"/>
      <c r="F158" s="14"/>
      <c r="G158" s="14"/>
      <c r="H158" s="16"/>
    </row>
    <row r="159" spans="2:8" x14ac:dyDescent="0.2">
      <c r="B159" s="94" t="s">
        <v>98</v>
      </c>
      <c r="C159" s="97"/>
      <c r="D159" s="98"/>
      <c r="E159" s="99"/>
      <c r="F159" s="99"/>
      <c r="G159" s="99"/>
      <c r="H159" s="100"/>
    </row>
    <row r="160" spans="2:8" x14ac:dyDescent="0.2">
      <c r="B160" s="94" t="s">
        <v>99</v>
      </c>
      <c r="C160" s="101"/>
      <c r="D160" s="96"/>
      <c r="E160" s="14"/>
      <c r="F160" s="14"/>
      <c r="G160" s="14"/>
      <c r="H160" s="16"/>
    </row>
    <row r="161" spans="2:8" x14ac:dyDescent="0.2">
      <c r="B161" s="94"/>
      <c r="C161" s="95" t="s">
        <v>36</v>
      </c>
      <c r="D161" s="96"/>
      <c r="E161" s="14"/>
      <c r="F161" s="14"/>
      <c r="G161" s="14"/>
      <c r="H161" s="16"/>
    </row>
    <row r="162" spans="2:8" x14ac:dyDescent="0.2">
      <c r="B162" s="102"/>
      <c r="C162" s="103"/>
      <c r="D162" s="98"/>
      <c r="E162" s="99"/>
      <c r="F162" s="99"/>
      <c r="G162" s="99"/>
      <c r="H162" s="100"/>
    </row>
    <row r="163" spans="2:8" x14ac:dyDescent="0.2">
      <c r="B163" s="73" t="s">
        <v>64</v>
      </c>
      <c r="C163" s="74"/>
      <c r="D163" s="74"/>
      <c r="E163" s="276" t="s">
        <v>136</v>
      </c>
      <c r="F163" s="277"/>
      <c r="G163" s="277"/>
      <c r="H163" s="278"/>
    </row>
    <row r="164" spans="2:8" x14ac:dyDescent="0.2">
      <c r="B164" s="74" t="s">
        <v>88</v>
      </c>
      <c r="C164" s="74" t="s">
        <v>89</v>
      </c>
      <c r="D164" s="74" t="s">
        <v>90</v>
      </c>
      <c r="E164" s="75" t="s">
        <v>93</v>
      </c>
      <c r="F164" s="75" t="s">
        <v>94</v>
      </c>
      <c r="G164" s="75" t="s">
        <v>95</v>
      </c>
      <c r="H164" s="75" t="s">
        <v>96</v>
      </c>
    </row>
    <row r="165" spans="2:8" x14ac:dyDescent="0.2">
      <c r="B165" s="285" t="s">
        <v>293</v>
      </c>
      <c r="C165" s="115" t="s">
        <v>279</v>
      </c>
      <c r="D165" s="231" t="s">
        <v>280</v>
      </c>
      <c r="E165" s="231">
        <v>180</v>
      </c>
      <c r="F165" s="117">
        <f>(E165*50)</f>
        <v>9000</v>
      </c>
      <c r="G165" s="117">
        <f>(E165*100)</f>
        <v>18000</v>
      </c>
      <c r="H165" s="117">
        <f>(F165*200)</f>
        <v>1800000</v>
      </c>
    </row>
    <row r="166" spans="2:8" x14ac:dyDescent="0.2">
      <c r="B166" s="286"/>
      <c r="C166" s="115" t="s">
        <v>277</v>
      </c>
      <c r="D166" s="231" t="s">
        <v>280</v>
      </c>
      <c r="E166" s="231">
        <v>20</v>
      </c>
      <c r="F166" s="117">
        <f t="shared" ref="F166:F179" si="18">(E166*50)</f>
        <v>1000</v>
      </c>
      <c r="G166" s="117">
        <f t="shared" ref="G166:G179" si="19">(E166*100)</f>
        <v>2000</v>
      </c>
      <c r="H166" s="117">
        <f t="shared" ref="H166:H179" si="20">(F166*200)</f>
        <v>200000</v>
      </c>
    </row>
    <row r="167" spans="2:8" x14ac:dyDescent="0.2">
      <c r="B167" s="286"/>
      <c r="C167" s="115" t="s">
        <v>232</v>
      </c>
      <c r="D167" s="231" t="s">
        <v>280</v>
      </c>
      <c r="E167" s="231">
        <v>20</v>
      </c>
      <c r="F167" s="117">
        <f t="shared" si="18"/>
        <v>1000</v>
      </c>
      <c r="G167" s="117">
        <f t="shared" si="19"/>
        <v>2000</v>
      </c>
      <c r="H167" s="117">
        <f t="shared" si="20"/>
        <v>200000</v>
      </c>
    </row>
    <row r="168" spans="2:8" x14ac:dyDescent="0.2">
      <c r="B168" s="286"/>
      <c r="C168" s="115" t="s">
        <v>229</v>
      </c>
      <c r="D168" s="231" t="s">
        <v>280</v>
      </c>
      <c r="E168" s="231">
        <v>50</v>
      </c>
      <c r="F168" s="117">
        <f t="shared" si="18"/>
        <v>2500</v>
      </c>
      <c r="G168" s="117">
        <f t="shared" si="19"/>
        <v>5000</v>
      </c>
      <c r="H168" s="117">
        <f t="shared" si="20"/>
        <v>500000</v>
      </c>
    </row>
    <row r="169" spans="2:8" x14ac:dyDescent="0.2">
      <c r="B169" s="286"/>
      <c r="C169" s="115" t="s">
        <v>242</v>
      </c>
      <c r="D169" s="231" t="s">
        <v>205</v>
      </c>
      <c r="E169" s="219">
        <v>0.2</v>
      </c>
      <c r="F169" s="117">
        <f t="shared" si="18"/>
        <v>10</v>
      </c>
      <c r="G169" s="117">
        <f t="shared" si="19"/>
        <v>20</v>
      </c>
      <c r="H169" s="117">
        <f t="shared" si="20"/>
        <v>2000</v>
      </c>
    </row>
    <row r="170" spans="2:8" x14ac:dyDescent="0.2">
      <c r="B170" s="286"/>
      <c r="C170" s="115" t="s">
        <v>236</v>
      </c>
      <c r="D170" s="231" t="s">
        <v>199</v>
      </c>
      <c r="E170" s="219">
        <v>10</v>
      </c>
      <c r="F170" s="117">
        <f t="shared" si="18"/>
        <v>500</v>
      </c>
      <c r="G170" s="117">
        <f t="shared" si="19"/>
        <v>1000</v>
      </c>
      <c r="H170" s="117">
        <f t="shared" si="20"/>
        <v>100000</v>
      </c>
    </row>
    <row r="171" spans="2:8" x14ac:dyDescent="0.2">
      <c r="B171" s="286"/>
      <c r="C171" s="115" t="s">
        <v>226</v>
      </c>
      <c r="D171" s="231" t="s">
        <v>280</v>
      </c>
      <c r="E171" s="231">
        <v>60</v>
      </c>
      <c r="F171" s="117">
        <f t="shared" si="18"/>
        <v>3000</v>
      </c>
      <c r="G171" s="117">
        <f t="shared" si="19"/>
        <v>6000</v>
      </c>
      <c r="H171" s="117">
        <f t="shared" si="20"/>
        <v>600000</v>
      </c>
    </row>
    <row r="172" spans="2:8" x14ac:dyDescent="0.2">
      <c r="B172" s="286"/>
      <c r="C172" s="230" t="s">
        <v>246</v>
      </c>
      <c r="D172" s="231" t="s">
        <v>280</v>
      </c>
      <c r="E172" s="231">
        <v>40</v>
      </c>
      <c r="F172" s="117">
        <f t="shared" si="18"/>
        <v>2000</v>
      </c>
      <c r="G172" s="117">
        <f t="shared" si="19"/>
        <v>4000</v>
      </c>
      <c r="H172" s="117">
        <f t="shared" si="20"/>
        <v>400000</v>
      </c>
    </row>
    <row r="173" spans="2:8" x14ac:dyDescent="0.2">
      <c r="B173" s="287"/>
      <c r="C173" s="115" t="s">
        <v>262</v>
      </c>
      <c r="D173" s="231" t="s">
        <v>199</v>
      </c>
      <c r="E173" s="231">
        <v>1</v>
      </c>
      <c r="F173" s="117">
        <f t="shared" si="18"/>
        <v>50</v>
      </c>
      <c r="G173" s="117">
        <f t="shared" si="19"/>
        <v>100</v>
      </c>
      <c r="H173" s="117">
        <f t="shared" si="20"/>
        <v>10000</v>
      </c>
    </row>
    <row r="174" spans="2:8" x14ac:dyDescent="0.2">
      <c r="B174" s="300" t="s">
        <v>220</v>
      </c>
      <c r="C174" s="115" t="s">
        <v>238</v>
      </c>
      <c r="D174" s="231" t="s">
        <v>205</v>
      </c>
      <c r="E174" s="219">
        <v>15</v>
      </c>
      <c r="F174" s="117">
        <f t="shared" si="18"/>
        <v>750</v>
      </c>
      <c r="G174" s="117">
        <f t="shared" si="19"/>
        <v>1500</v>
      </c>
      <c r="H174" s="117">
        <f t="shared" si="20"/>
        <v>150000</v>
      </c>
    </row>
    <row r="175" spans="2:8" x14ac:dyDescent="0.2">
      <c r="B175" s="301"/>
      <c r="C175" s="115" t="s">
        <v>217</v>
      </c>
      <c r="D175" s="231" t="s">
        <v>205</v>
      </c>
      <c r="E175" s="219">
        <v>30</v>
      </c>
      <c r="F175" s="117">
        <f t="shared" si="18"/>
        <v>1500</v>
      </c>
      <c r="G175" s="117">
        <f t="shared" si="19"/>
        <v>3000</v>
      </c>
      <c r="H175" s="117">
        <f t="shared" si="20"/>
        <v>300000</v>
      </c>
    </row>
    <row r="176" spans="2:8" x14ac:dyDescent="0.2">
      <c r="B176" s="302"/>
      <c r="C176" s="115" t="s">
        <v>239</v>
      </c>
      <c r="D176" s="231" t="s">
        <v>199</v>
      </c>
      <c r="E176" s="219">
        <v>120</v>
      </c>
      <c r="F176" s="117">
        <f t="shared" si="18"/>
        <v>6000</v>
      </c>
      <c r="G176" s="117">
        <f t="shared" si="19"/>
        <v>12000</v>
      </c>
      <c r="H176" s="117">
        <f t="shared" si="20"/>
        <v>1200000</v>
      </c>
    </row>
    <row r="177" spans="2:8" x14ac:dyDescent="0.2">
      <c r="B177" s="85"/>
      <c r="C177" s="84"/>
      <c r="D177" s="78"/>
      <c r="E177" s="79"/>
      <c r="F177" s="117">
        <f t="shared" si="18"/>
        <v>0</v>
      </c>
      <c r="G177" s="117">
        <f t="shared" si="19"/>
        <v>0</v>
      </c>
      <c r="H177" s="117">
        <f t="shared" si="20"/>
        <v>0</v>
      </c>
    </row>
    <row r="178" spans="2:8" x14ac:dyDescent="0.2">
      <c r="B178" s="85"/>
      <c r="C178" s="84"/>
      <c r="D178" s="78"/>
      <c r="E178" s="79"/>
      <c r="F178" s="117">
        <f t="shared" si="18"/>
        <v>0</v>
      </c>
      <c r="G178" s="117">
        <f t="shared" si="19"/>
        <v>0</v>
      </c>
      <c r="H178" s="117">
        <f t="shared" si="20"/>
        <v>0</v>
      </c>
    </row>
    <row r="179" spans="2:8" x14ac:dyDescent="0.2">
      <c r="B179" s="85"/>
      <c r="C179" s="84"/>
      <c r="D179" s="78"/>
      <c r="E179" s="79"/>
      <c r="F179" s="117">
        <f t="shared" si="18"/>
        <v>0</v>
      </c>
      <c r="G179" s="117">
        <f t="shared" si="19"/>
        <v>0</v>
      </c>
      <c r="H179" s="117">
        <f t="shared" si="20"/>
        <v>0</v>
      </c>
    </row>
    <row r="180" spans="2:8" x14ac:dyDescent="0.2">
      <c r="B180" s="90"/>
      <c r="C180" s="91"/>
      <c r="D180" s="92"/>
      <c r="E180" s="48"/>
      <c r="F180" s="48"/>
      <c r="G180" s="48"/>
      <c r="H180" s="93"/>
    </row>
    <row r="181" spans="2:8" x14ac:dyDescent="0.2">
      <c r="B181" s="94" t="s">
        <v>101</v>
      </c>
      <c r="C181" s="95" t="s">
        <v>35</v>
      </c>
      <c r="D181" s="96"/>
      <c r="E181" s="14"/>
      <c r="F181" s="14"/>
      <c r="G181" s="14"/>
      <c r="H181" s="16"/>
    </row>
    <row r="182" spans="2:8" x14ac:dyDescent="0.2">
      <c r="B182" s="94" t="s">
        <v>98</v>
      </c>
      <c r="C182" s="97"/>
      <c r="D182" s="98"/>
      <c r="E182" s="99"/>
      <c r="F182" s="99"/>
      <c r="G182" s="99"/>
      <c r="H182" s="100"/>
    </row>
    <row r="183" spans="2:8" x14ac:dyDescent="0.2">
      <c r="B183" s="94" t="s">
        <v>99</v>
      </c>
      <c r="C183" s="101"/>
      <c r="D183" s="96"/>
      <c r="E183" s="14"/>
      <c r="F183" s="14"/>
      <c r="G183" s="14"/>
      <c r="H183" s="16"/>
    </row>
    <row r="184" spans="2:8" x14ac:dyDescent="0.2">
      <c r="B184" s="94"/>
      <c r="C184" s="95" t="s">
        <v>36</v>
      </c>
      <c r="D184" s="96"/>
      <c r="E184" s="14"/>
      <c r="F184" s="14"/>
      <c r="G184" s="14"/>
      <c r="H184" s="16"/>
    </row>
    <row r="185" spans="2:8" x14ac:dyDescent="0.2">
      <c r="B185" s="102"/>
      <c r="C185" s="103"/>
      <c r="D185" s="98"/>
      <c r="E185" s="99"/>
      <c r="F185" s="99"/>
      <c r="G185" s="99"/>
      <c r="H185" s="100"/>
    </row>
    <row r="186" spans="2:8" x14ac:dyDescent="0.2">
      <c r="B186" s="73" t="s">
        <v>65</v>
      </c>
      <c r="C186" s="74"/>
      <c r="D186" s="74"/>
      <c r="E186" s="276" t="s">
        <v>136</v>
      </c>
      <c r="F186" s="277"/>
      <c r="G186" s="277"/>
      <c r="H186" s="278"/>
    </row>
    <row r="187" spans="2:8" x14ac:dyDescent="0.2">
      <c r="B187" s="74" t="s">
        <v>88</v>
      </c>
      <c r="C187" s="74" t="s">
        <v>89</v>
      </c>
      <c r="D187" s="74" t="s">
        <v>90</v>
      </c>
      <c r="E187" s="75" t="s">
        <v>93</v>
      </c>
      <c r="F187" s="75" t="s">
        <v>94</v>
      </c>
      <c r="G187" s="75" t="s">
        <v>95</v>
      </c>
      <c r="H187" s="75" t="s">
        <v>96</v>
      </c>
    </row>
    <row r="188" spans="2:8" x14ac:dyDescent="0.2">
      <c r="B188" s="285" t="s">
        <v>271</v>
      </c>
      <c r="C188" s="115" t="s">
        <v>264</v>
      </c>
      <c r="D188" s="231" t="s">
        <v>205</v>
      </c>
      <c r="E188" s="231">
        <v>120</v>
      </c>
      <c r="F188" s="117">
        <f>(E188*50)</f>
        <v>6000</v>
      </c>
      <c r="G188" s="117">
        <f>(E188*100)</f>
        <v>12000</v>
      </c>
      <c r="H188" s="117">
        <f>(F188*200)</f>
        <v>1200000</v>
      </c>
    </row>
    <row r="189" spans="2:8" x14ac:dyDescent="0.2">
      <c r="B189" s="286"/>
      <c r="C189" s="115" t="s">
        <v>232</v>
      </c>
      <c r="D189" s="231" t="s">
        <v>205</v>
      </c>
      <c r="E189" s="219">
        <v>25</v>
      </c>
      <c r="F189" s="117">
        <f t="shared" ref="F189:F202" si="21">(E189*50)</f>
        <v>1250</v>
      </c>
      <c r="G189" s="117">
        <f t="shared" ref="G189:G202" si="22">(E189*100)</f>
        <v>2500</v>
      </c>
      <c r="H189" s="117">
        <f t="shared" ref="H189:H202" si="23">(F189*200)</f>
        <v>250000</v>
      </c>
    </row>
    <row r="190" spans="2:8" x14ac:dyDescent="0.2">
      <c r="B190" s="286"/>
      <c r="C190" s="115" t="s">
        <v>233</v>
      </c>
      <c r="D190" s="231" t="s">
        <v>205</v>
      </c>
      <c r="E190" s="219">
        <v>3</v>
      </c>
      <c r="F190" s="117">
        <f t="shared" si="21"/>
        <v>150</v>
      </c>
      <c r="G190" s="117">
        <f t="shared" si="22"/>
        <v>300</v>
      </c>
      <c r="H190" s="117">
        <f t="shared" si="23"/>
        <v>30000</v>
      </c>
    </row>
    <row r="191" spans="2:8" x14ac:dyDescent="0.2">
      <c r="B191" s="287"/>
      <c r="C191" s="115" t="s">
        <v>242</v>
      </c>
      <c r="D191" s="231" t="s">
        <v>205</v>
      </c>
      <c r="E191" s="219">
        <v>0.2</v>
      </c>
      <c r="F191" s="117">
        <f t="shared" si="21"/>
        <v>10</v>
      </c>
      <c r="G191" s="117">
        <f t="shared" si="22"/>
        <v>20</v>
      </c>
      <c r="H191" s="117">
        <f t="shared" si="23"/>
        <v>2000</v>
      </c>
    </row>
    <row r="192" spans="2:8" x14ac:dyDescent="0.2">
      <c r="B192" s="238"/>
      <c r="C192" s="115" t="s">
        <v>236</v>
      </c>
      <c r="D192" s="231" t="s">
        <v>199</v>
      </c>
      <c r="E192" s="219">
        <v>7</v>
      </c>
      <c r="F192" s="117">
        <f t="shared" si="21"/>
        <v>350</v>
      </c>
      <c r="G192" s="117">
        <f t="shared" si="22"/>
        <v>700</v>
      </c>
      <c r="H192" s="117">
        <f t="shared" si="23"/>
        <v>70000</v>
      </c>
    </row>
    <row r="193" spans="2:8" x14ac:dyDescent="0.2">
      <c r="B193" s="232" t="s">
        <v>247</v>
      </c>
      <c r="C193" s="115" t="s">
        <v>229</v>
      </c>
      <c r="D193" s="231" t="s">
        <v>205</v>
      </c>
      <c r="E193" s="219">
        <v>12</v>
      </c>
      <c r="F193" s="117">
        <f t="shared" si="21"/>
        <v>600</v>
      </c>
      <c r="G193" s="117">
        <f t="shared" si="22"/>
        <v>1200</v>
      </c>
      <c r="H193" s="117">
        <f t="shared" si="23"/>
        <v>120000</v>
      </c>
    </row>
    <row r="194" spans="2:8" x14ac:dyDescent="0.2">
      <c r="B194" s="239"/>
      <c r="C194" s="115" t="s">
        <v>228</v>
      </c>
      <c r="D194" s="231" t="s">
        <v>205</v>
      </c>
      <c r="E194" s="219">
        <v>120</v>
      </c>
      <c r="F194" s="117">
        <f t="shared" si="21"/>
        <v>6000</v>
      </c>
      <c r="G194" s="117">
        <f t="shared" si="22"/>
        <v>12000</v>
      </c>
      <c r="H194" s="117">
        <f t="shared" si="23"/>
        <v>1200000</v>
      </c>
    </row>
    <row r="195" spans="2:8" x14ac:dyDescent="0.2">
      <c r="B195" s="231"/>
      <c r="C195" s="115" t="s">
        <v>227</v>
      </c>
      <c r="D195" s="231" t="s">
        <v>205</v>
      </c>
      <c r="E195" s="219">
        <v>80</v>
      </c>
      <c r="F195" s="117">
        <f t="shared" si="21"/>
        <v>4000</v>
      </c>
      <c r="G195" s="117">
        <f t="shared" si="22"/>
        <v>8000</v>
      </c>
      <c r="H195" s="117">
        <f t="shared" si="23"/>
        <v>800000</v>
      </c>
    </row>
    <row r="196" spans="2:8" x14ac:dyDescent="0.2">
      <c r="B196" s="231"/>
      <c r="C196" s="220" t="s">
        <v>273</v>
      </c>
      <c r="D196" s="231" t="s">
        <v>199</v>
      </c>
      <c r="E196" s="219">
        <v>10</v>
      </c>
      <c r="F196" s="117">
        <f t="shared" si="21"/>
        <v>500</v>
      </c>
      <c r="G196" s="117">
        <f t="shared" si="22"/>
        <v>1000</v>
      </c>
      <c r="H196" s="117">
        <f t="shared" si="23"/>
        <v>100000</v>
      </c>
    </row>
    <row r="197" spans="2:8" x14ac:dyDescent="0.2">
      <c r="B197" s="231"/>
      <c r="C197" s="115" t="s">
        <v>247</v>
      </c>
      <c r="D197" s="231" t="s">
        <v>205</v>
      </c>
      <c r="E197" s="231">
        <v>150</v>
      </c>
      <c r="F197" s="117">
        <f t="shared" si="21"/>
        <v>7500</v>
      </c>
      <c r="G197" s="117">
        <f t="shared" si="22"/>
        <v>15000</v>
      </c>
      <c r="H197" s="117">
        <f t="shared" si="23"/>
        <v>1500000</v>
      </c>
    </row>
    <row r="198" spans="2:8" x14ac:dyDescent="0.2">
      <c r="B198" s="85"/>
      <c r="C198" s="84"/>
      <c r="D198" s="78"/>
      <c r="E198" s="79"/>
      <c r="F198" s="117">
        <f t="shared" si="21"/>
        <v>0</v>
      </c>
      <c r="G198" s="117">
        <f t="shared" si="22"/>
        <v>0</v>
      </c>
      <c r="H198" s="117">
        <f t="shared" si="23"/>
        <v>0</v>
      </c>
    </row>
    <row r="199" spans="2:8" x14ac:dyDescent="0.2">
      <c r="B199" s="85"/>
      <c r="C199" s="84"/>
      <c r="D199" s="78"/>
      <c r="E199" s="79"/>
      <c r="F199" s="117">
        <f t="shared" si="21"/>
        <v>0</v>
      </c>
      <c r="G199" s="117">
        <f t="shared" si="22"/>
        <v>0</v>
      </c>
      <c r="H199" s="117">
        <f t="shared" si="23"/>
        <v>0</v>
      </c>
    </row>
    <row r="200" spans="2:8" x14ac:dyDescent="0.2">
      <c r="B200" s="85"/>
      <c r="C200" s="84"/>
      <c r="D200" s="78"/>
      <c r="E200" s="79"/>
      <c r="F200" s="117">
        <f t="shared" si="21"/>
        <v>0</v>
      </c>
      <c r="G200" s="117">
        <f t="shared" si="22"/>
        <v>0</v>
      </c>
      <c r="H200" s="117">
        <f t="shared" si="23"/>
        <v>0</v>
      </c>
    </row>
    <row r="201" spans="2:8" x14ac:dyDescent="0.2">
      <c r="B201" s="85"/>
      <c r="C201" s="84"/>
      <c r="D201" s="78"/>
      <c r="E201" s="79"/>
      <c r="F201" s="117">
        <f t="shared" si="21"/>
        <v>0</v>
      </c>
      <c r="G201" s="117">
        <f t="shared" si="22"/>
        <v>0</v>
      </c>
      <c r="H201" s="117">
        <f t="shared" si="23"/>
        <v>0</v>
      </c>
    </row>
    <row r="202" spans="2:8" x14ac:dyDescent="0.2">
      <c r="B202" s="85"/>
      <c r="C202" s="84"/>
      <c r="D202" s="78"/>
      <c r="E202" s="79"/>
      <c r="F202" s="117">
        <f t="shared" si="21"/>
        <v>0</v>
      </c>
      <c r="G202" s="117">
        <f t="shared" si="22"/>
        <v>0</v>
      </c>
      <c r="H202" s="117">
        <f t="shared" si="23"/>
        <v>0</v>
      </c>
    </row>
    <row r="203" spans="2:8" x14ac:dyDescent="0.2">
      <c r="B203" s="90"/>
      <c r="C203" s="91"/>
      <c r="D203" s="92"/>
      <c r="E203" s="48"/>
      <c r="F203" s="48"/>
      <c r="G203" s="48"/>
      <c r="H203" s="93"/>
    </row>
    <row r="204" spans="2:8" x14ac:dyDescent="0.2">
      <c r="B204" s="94" t="s">
        <v>101</v>
      </c>
      <c r="C204" s="95" t="s">
        <v>35</v>
      </c>
      <c r="D204" s="96"/>
      <c r="E204" s="14"/>
      <c r="F204" s="14"/>
      <c r="G204" s="14"/>
      <c r="H204" s="16"/>
    </row>
    <row r="205" spans="2:8" x14ac:dyDescent="0.2">
      <c r="B205" s="94" t="s">
        <v>98</v>
      </c>
      <c r="C205" s="97"/>
      <c r="D205" s="98"/>
      <c r="E205" s="99"/>
      <c r="F205" s="99"/>
      <c r="G205" s="99"/>
      <c r="H205" s="100"/>
    </row>
    <row r="206" spans="2:8" x14ac:dyDescent="0.2">
      <c r="B206" s="94" t="s">
        <v>99</v>
      </c>
      <c r="C206" s="101"/>
      <c r="D206" s="96"/>
      <c r="E206" s="14"/>
      <c r="F206" s="14"/>
      <c r="G206" s="14"/>
      <c r="H206" s="16"/>
    </row>
    <row r="207" spans="2:8" x14ac:dyDescent="0.2">
      <c r="B207" s="94"/>
      <c r="C207" s="95" t="s">
        <v>36</v>
      </c>
      <c r="D207" s="96"/>
      <c r="E207" s="14"/>
      <c r="F207" s="14"/>
      <c r="G207" s="14"/>
      <c r="H207" s="16"/>
    </row>
    <row r="208" spans="2:8" x14ac:dyDescent="0.2">
      <c r="B208" s="102"/>
      <c r="C208" s="103"/>
      <c r="D208" s="98"/>
      <c r="E208" s="99"/>
      <c r="F208" s="99"/>
      <c r="G208" s="99"/>
      <c r="H208" s="100"/>
    </row>
    <row r="209" spans="2:8" x14ac:dyDescent="0.2">
      <c r="B209" s="73" t="s">
        <v>66</v>
      </c>
      <c r="C209" s="74"/>
      <c r="D209" s="74"/>
      <c r="E209" s="276" t="s">
        <v>136</v>
      </c>
      <c r="F209" s="277"/>
      <c r="G209" s="277"/>
      <c r="H209" s="278"/>
    </row>
    <row r="210" spans="2:8" x14ac:dyDescent="0.2">
      <c r="B210" s="74" t="s">
        <v>88</v>
      </c>
      <c r="C210" s="74" t="s">
        <v>89</v>
      </c>
      <c r="D210" s="74" t="s">
        <v>90</v>
      </c>
      <c r="E210" s="75" t="s">
        <v>93</v>
      </c>
      <c r="F210" s="75" t="s">
        <v>94</v>
      </c>
      <c r="G210" s="75" t="s">
        <v>95</v>
      </c>
      <c r="H210" s="75" t="s">
        <v>96</v>
      </c>
    </row>
    <row r="211" spans="2:8" x14ac:dyDescent="0.2">
      <c r="B211" s="232" t="s">
        <v>294</v>
      </c>
      <c r="C211" s="115" t="s">
        <v>230</v>
      </c>
      <c r="D211" s="231" t="s">
        <v>205</v>
      </c>
      <c r="E211" s="231">
        <v>40</v>
      </c>
      <c r="F211" s="117">
        <f>(E211*50)</f>
        <v>2000</v>
      </c>
      <c r="G211" s="117">
        <f>(E211*100)</f>
        <v>4000</v>
      </c>
      <c r="H211" s="117">
        <f>(F211*200)</f>
        <v>400000</v>
      </c>
    </row>
    <row r="212" spans="2:8" x14ac:dyDescent="0.2">
      <c r="B212" s="232"/>
      <c r="C212" s="115" t="s">
        <v>240</v>
      </c>
      <c r="D212" s="231" t="s">
        <v>205</v>
      </c>
      <c r="E212" s="231">
        <v>30</v>
      </c>
      <c r="F212" s="117">
        <f t="shared" ref="F212:F225" si="24">(E212*50)</f>
        <v>1500</v>
      </c>
      <c r="G212" s="117">
        <f t="shared" ref="G212:G225" si="25">(E212*100)</f>
        <v>3000</v>
      </c>
      <c r="H212" s="117">
        <f t="shared" ref="H212:H225" si="26">(F212*200)</f>
        <v>300000</v>
      </c>
    </row>
    <row r="213" spans="2:8" x14ac:dyDescent="0.2">
      <c r="B213" s="232"/>
      <c r="C213" s="115" t="s">
        <v>246</v>
      </c>
      <c r="D213" s="231" t="s">
        <v>205</v>
      </c>
      <c r="E213" s="231">
        <v>40</v>
      </c>
      <c r="F213" s="117">
        <f t="shared" si="24"/>
        <v>2000</v>
      </c>
      <c r="G213" s="117">
        <f t="shared" si="25"/>
        <v>4000</v>
      </c>
      <c r="H213" s="117">
        <f t="shared" si="26"/>
        <v>400000</v>
      </c>
    </row>
    <row r="214" spans="2:8" x14ac:dyDescent="0.2">
      <c r="B214" s="232"/>
      <c r="C214" s="115" t="s">
        <v>255</v>
      </c>
      <c r="D214" s="231" t="s">
        <v>205</v>
      </c>
      <c r="E214" s="231">
        <v>15</v>
      </c>
      <c r="F214" s="117">
        <f t="shared" si="24"/>
        <v>750</v>
      </c>
      <c r="G214" s="117">
        <f t="shared" si="25"/>
        <v>1500</v>
      </c>
      <c r="H214" s="117">
        <f t="shared" si="26"/>
        <v>150000</v>
      </c>
    </row>
    <row r="215" spans="2:8" x14ac:dyDescent="0.2">
      <c r="B215" s="240" t="s">
        <v>218</v>
      </c>
      <c r="C215" s="115" t="s">
        <v>226</v>
      </c>
      <c r="D215" s="231" t="s">
        <v>205</v>
      </c>
      <c r="E215" s="231">
        <v>50</v>
      </c>
      <c r="F215" s="117">
        <f t="shared" si="24"/>
        <v>2500</v>
      </c>
      <c r="G215" s="117">
        <f t="shared" si="25"/>
        <v>5000</v>
      </c>
      <c r="H215" s="117">
        <f t="shared" si="26"/>
        <v>500000</v>
      </c>
    </row>
    <row r="216" spans="2:8" x14ac:dyDescent="0.2">
      <c r="B216" s="231"/>
      <c r="C216" s="221" t="s">
        <v>229</v>
      </c>
      <c r="D216" s="217" t="s">
        <v>205</v>
      </c>
      <c r="E216" s="231">
        <v>25</v>
      </c>
      <c r="F216" s="117">
        <f t="shared" si="24"/>
        <v>1250</v>
      </c>
      <c r="G216" s="117">
        <f t="shared" si="25"/>
        <v>2500</v>
      </c>
      <c r="H216" s="117">
        <f t="shared" si="26"/>
        <v>250000</v>
      </c>
    </row>
    <row r="217" spans="2:8" x14ac:dyDescent="0.2">
      <c r="B217" s="231"/>
      <c r="C217" s="115" t="s">
        <v>236</v>
      </c>
      <c r="D217" s="231" t="s">
        <v>199</v>
      </c>
      <c r="E217" s="231">
        <v>10</v>
      </c>
      <c r="F217" s="117">
        <f t="shared" si="24"/>
        <v>500</v>
      </c>
      <c r="G217" s="117">
        <f t="shared" si="25"/>
        <v>1000</v>
      </c>
      <c r="H217" s="117">
        <f t="shared" si="26"/>
        <v>100000</v>
      </c>
    </row>
    <row r="218" spans="2:8" x14ac:dyDescent="0.2">
      <c r="B218" s="231"/>
      <c r="C218" s="115" t="s">
        <v>295</v>
      </c>
      <c r="D218" s="231" t="s">
        <v>205</v>
      </c>
      <c r="E218" s="231">
        <v>7</v>
      </c>
      <c r="F218" s="117">
        <f t="shared" si="24"/>
        <v>350</v>
      </c>
      <c r="G218" s="117">
        <f t="shared" si="25"/>
        <v>700</v>
      </c>
      <c r="H218" s="117">
        <f t="shared" si="26"/>
        <v>70000</v>
      </c>
    </row>
    <row r="219" spans="2:8" x14ac:dyDescent="0.2">
      <c r="B219" s="231"/>
      <c r="C219" s="115" t="s">
        <v>242</v>
      </c>
      <c r="D219" s="231" t="s">
        <v>205</v>
      </c>
      <c r="E219" s="231">
        <v>0.2</v>
      </c>
      <c r="F219" s="117">
        <f t="shared" si="24"/>
        <v>10</v>
      </c>
      <c r="G219" s="117">
        <f t="shared" si="25"/>
        <v>20</v>
      </c>
      <c r="H219" s="117">
        <f t="shared" si="26"/>
        <v>2000</v>
      </c>
    </row>
    <row r="220" spans="2:8" x14ac:dyDescent="0.2">
      <c r="B220" s="231"/>
      <c r="C220" s="115" t="s">
        <v>237</v>
      </c>
      <c r="D220" s="231" t="s">
        <v>205</v>
      </c>
      <c r="E220" s="231">
        <v>15</v>
      </c>
      <c r="F220" s="117">
        <f t="shared" si="24"/>
        <v>750</v>
      </c>
      <c r="G220" s="117">
        <f t="shared" si="25"/>
        <v>1500</v>
      </c>
      <c r="H220" s="117">
        <f t="shared" si="26"/>
        <v>150000</v>
      </c>
    </row>
    <row r="221" spans="2:8" x14ac:dyDescent="0.2">
      <c r="B221" s="231"/>
      <c r="C221" s="115" t="s">
        <v>262</v>
      </c>
      <c r="D221" s="231" t="s">
        <v>205</v>
      </c>
      <c r="E221" s="231">
        <v>2</v>
      </c>
      <c r="F221" s="117">
        <f t="shared" si="24"/>
        <v>100</v>
      </c>
      <c r="G221" s="117">
        <f t="shared" si="25"/>
        <v>200</v>
      </c>
      <c r="H221" s="117">
        <f t="shared" si="26"/>
        <v>20000</v>
      </c>
    </row>
    <row r="222" spans="2:8" x14ac:dyDescent="0.2">
      <c r="B222" s="231"/>
      <c r="C222" s="115" t="s">
        <v>242</v>
      </c>
      <c r="D222" s="231" t="s">
        <v>205</v>
      </c>
      <c r="E222" s="231">
        <v>0.2</v>
      </c>
      <c r="F222" s="117">
        <f t="shared" si="24"/>
        <v>10</v>
      </c>
      <c r="G222" s="117">
        <f t="shared" si="25"/>
        <v>20</v>
      </c>
      <c r="H222" s="117">
        <f t="shared" si="26"/>
        <v>2000</v>
      </c>
    </row>
    <row r="223" spans="2:8" x14ac:dyDescent="0.2">
      <c r="B223" s="231"/>
      <c r="C223" s="220" t="s">
        <v>234</v>
      </c>
      <c r="D223" s="231" t="s">
        <v>205</v>
      </c>
      <c r="E223" s="219">
        <v>20</v>
      </c>
      <c r="F223" s="117">
        <f t="shared" si="24"/>
        <v>1000</v>
      </c>
      <c r="G223" s="117">
        <f t="shared" si="25"/>
        <v>2000</v>
      </c>
      <c r="H223" s="117">
        <f t="shared" si="26"/>
        <v>200000</v>
      </c>
    </row>
    <row r="224" spans="2:8" x14ac:dyDescent="0.2">
      <c r="B224" s="231"/>
      <c r="C224" s="115" t="s">
        <v>218</v>
      </c>
      <c r="D224" s="231" t="s">
        <v>205</v>
      </c>
      <c r="E224" s="231">
        <v>150</v>
      </c>
      <c r="F224" s="117">
        <f t="shared" si="24"/>
        <v>7500</v>
      </c>
      <c r="G224" s="117">
        <f t="shared" si="25"/>
        <v>15000</v>
      </c>
      <c r="H224" s="117">
        <f t="shared" si="26"/>
        <v>1500000</v>
      </c>
    </row>
    <row r="225" spans="2:8" x14ac:dyDescent="0.2">
      <c r="B225" s="85"/>
      <c r="C225" s="84"/>
      <c r="D225" s="78"/>
      <c r="E225" s="79"/>
      <c r="F225" s="117">
        <f t="shared" si="24"/>
        <v>0</v>
      </c>
      <c r="G225" s="117">
        <f t="shared" si="25"/>
        <v>0</v>
      </c>
      <c r="H225" s="117">
        <f t="shared" si="26"/>
        <v>0</v>
      </c>
    </row>
    <row r="226" spans="2:8" x14ac:dyDescent="0.2">
      <c r="B226" s="90"/>
      <c r="C226" s="91"/>
      <c r="D226" s="92"/>
      <c r="E226" s="48"/>
      <c r="F226" s="48"/>
      <c r="G226" s="48"/>
      <c r="H226" s="93"/>
    </row>
    <row r="227" spans="2:8" x14ac:dyDescent="0.2">
      <c r="B227" s="94" t="s">
        <v>101</v>
      </c>
      <c r="C227" s="95" t="s">
        <v>35</v>
      </c>
      <c r="D227" s="96"/>
      <c r="E227" s="14"/>
      <c r="F227" s="14"/>
      <c r="G227" s="14"/>
      <c r="H227" s="16"/>
    </row>
    <row r="228" spans="2:8" x14ac:dyDescent="0.2">
      <c r="B228" s="94" t="s">
        <v>98</v>
      </c>
      <c r="C228" s="97"/>
      <c r="D228" s="98"/>
      <c r="E228" s="99"/>
      <c r="F228" s="99"/>
      <c r="G228" s="99"/>
      <c r="H228" s="100"/>
    </row>
    <row r="229" spans="2:8" x14ac:dyDescent="0.2">
      <c r="B229" s="94" t="s">
        <v>99</v>
      </c>
      <c r="C229" s="101"/>
      <c r="D229" s="96"/>
      <c r="E229" s="14"/>
      <c r="F229" s="14"/>
      <c r="G229" s="14"/>
      <c r="H229" s="16"/>
    </row>
    <row r="230" spans="2:8" x14ac:dyDescent="0.2">
      <c r="B230" s="94"/>
      <c r="C230" s="95" t="s">
        <v>36</v>
      </c>
      <c r="D230" s="96"/>
      <c r="E230" s="14"/>
      <c r="F230" s="14"/>
      <c r="G230" s="14"/>
      <c r="H230" s="16"/>
    </row>
    <row r="231" spans="2:8" x14ac:dyDescent="0.2">
      <c r="B231" s="102"/>
      <c r="C231" s="103"/>
      <c r="D231" s="98"/>
      <c r="E231" s="99"/>
      <c r="F231" s="99"/>
      <c r="G231" s="99"/>
      <c r="H231" s="100"/>
    </row>
    <row r="232" spans="2:8" x14ac:dyDescent="0.2">
      <c r="B232" s="73" t="s">
        <v>67</v>
      </c>
      <c r="C232" s="74"/>
      <c r="D232" s="74"/>
      <c r="E232" s="276" t="s">
        <v>136</v>
      </c>
      <c r="F232" s="277"/>
      <c r="G232" s="277"/>
      <c r="H232" s="278"/>
    </row>
    <row r="233" spans="2:8" x14ac:dyDescent="0.2">
      <c r="B233" s="74" t="s">
        <v>88</v>
      </c>
      <c r="C233" s="74" t="s">
        <v>89</v>
      </c>
      <c r="D233" s="74" t="s">
        <v>90</v>
      </c>
      <c r="E233" s="75" t="s">
        <v>93</v>
      </c>
      <c r="F233" s="75" t="s">
        <v>94</v>
      </c>
      <c r="G233" s="75" t="s">
        <v>95</v>
      </c>
      <c r="H233" s="75" t="s">
        <v>96</v>
      </c>
    </row>
    <row r="234" spans="2:8" x14ac:dyDescent="0.2">
      <c r="B234" s="285" t="s">
        <v>281</v>
      </c>
      <c r="C234" s="115" t="s">
        <v>264</v>
      </c>
      <c r="D234" s="231" t="s">
        <v>205</v>
      </c>
      <c r="E234" s="219">
        <v>100</v>
      </c>
      <c r="F234" s="117">
        <f>(E234*50)</f>
        <v>5000</v>
      </c>
      <c r="G234" s="117">
        <f>(E234*100)</f>
        <v>10000</v>
      </c>
      <c r="H234" s="117">
        <f>(F234*200)</f>
        <v>1000000</v>
      </c>
    </row>
    <row r="235" spans="2:8" x14ac:dyDescent="0.2">
      <c r="B235" s="286"/>
      <c r="C235" s="241" t="s">
        <v>232</v>
      </c>
      <c r="D235" s="231" t="s">
        <v>205</v>
      </c>
      <c r="E235" s="219">
        <v>20</v>
      </c>
      <c r="F235" s="117">
        <f t="shared" ref="F235:F248" si="27">(E235*50)</f>
        <v>1000</v>
      </c>
      <c r="G235" s="117">
        <f t="shared" ref="G235:G248" si="28">(E235*100)</f>
        <v>2000</v>
      </c>
      <c r="H235" s="117">
        <f t="shared" ref="H235:H248" si="29">(F235*200)</f>
        <v>200000</v>
      </c>
    </row>
    <row r="236" spans="2:8" x14ac:dyDescent="0.2">
      <c r="B236" s="286"/>
      <c r="C236" s="241" t="s">
        <v>233</v>
      </c>
      <c r="D236" s="231" t="s">
        <v>205</v>
      </c>
      <c r="E236" s="219">
        <v>3</v>
      </c>
      <c r="F236" s="117">
        <f t="shared" si="27"/>
        <v>150</v>
      </c>
      <c r="G236" s="117">
        <f t="shared" si="28"/>
        <v>300</v>
      </c>
      <c r="H236" s="117">
        <f t="shared" si="29"/>
        <v>30000</v>
      </c>
    </row>
    <row r="237" spans="2:8" x14ac:dyDescent="0.2">
      <c r="B237" s="287"/>
      <c r="C237" s="241" t="s">
        <v>236</v>
      </c>
      <c r="D237" s="231" t="s">
        <v>199</v>
      </c>
      <c r="E237" s="219">
        <v>7</v>
      </c>
      <c r="F237" s="117">
        <f t="shared" si="27"/>
        <v>350</v>
      </c>
      <c r="G237" s="117">
        <f t="shared" si="28"/>
        <v>700</v>
      </c>
      <c r="H237" s="117">
        <f t="shared" si="29"/>
        <v>70000</v>
      </c>
    </row>
    <row r="238" spans="2:8" x14ac:dyDescent="0.2">
      <c r="B238" s="225"/>
      <c r="C238" s="241" t="s">
        <v>242</v>
      </c>
      <c r="D238" s="231" t="s">
        <v>205</v>
      </c>
      <c r="E238" s="219">
        <v>0.2</v>
      </c>
      <c r="F238" s="117">
        <f t="shared" si="27"/>
        <v>10</v>
      </c>
      <c r="G238" s="117">
        <f t="shared" si="28"/>
        <v>20</v>
      </c>
      <c r="H238" s="117">
        <f t="shared" si="29"/>
        <v>2000</v>
      </c>
    </row>
    <row r="239" spans="2:8" x14ac:dyDescent="0.2">
      <c r="B239" s="225"/>
      <c r="C239" s="220" t="s">
        <v>228</v>
      </c>
      <c r="D239" s="231" t="s">
        <v>205</v>
      </c>
      <c r="E239" s="219">
        <v>100</v>
      </c>
      <c r="F239" s="117">
        <f t="shared" si="27"/>
        <v>5000</v>
      </c>
      <c r="G239" s="117">
        <f t="shared" si="28"/>
        <v>10000</v>
      </c>
      <c r="H239" s="117">
        <f t="shared" si="29"/>
        <v>1000000</v>
      </c>
    </row>
    <row r="240" spans="2:8" x14ac:dyDescent="0.2">
      <c r="B240" s="242"/>
      <c r="C240" s="220" t="s">
        <v>227</v>
      </c>
      <c r="D240" s="231" t="s">
        <v>205</v>
      </c>
      <c r="E240" s="219">
        <v>60</v>
      </c>
      <c r="F240" s="117">
        <f t="shared" si="27"/>
        <v>3000</v>
      </c>
      <c r="G240" s="117">
        <f t="shared" si="28"/>
        <v>6000</v>
      </c>
      <c r="H240" s="117">
        <f t="shared" si="29"/>
        <v>600000</v>
      </c>
    </row>
    <row r="241" spans="2:8" x14ac:dyDescent="0.2">
      <c r="B241" s="232" t="s">
        <v>247</v>
      </c>
      <c r="C241" s="220" t="s">
        <v>226</v>
      </c>
      <c r="D241" s="231" t="s">
        <v>205</v>
      </c>
      <c r="E241" s="219">
        <v>30</v>
      </c>
      <c r="F241" s="117">
        <f t="shared" si="27"/>
        <v>1500</v>
      </c>
      <c r="G241" s="117">
        <f t="shared" si="28"/>
        <v>3000</v>
      </c>
      <c r="H241" s="117">
        <f t="shared" si="29"/>
        <v>300000</v>
      </c>
    </row>
    <row r="242" spans="2:8" x14ac:dyDescent="0.2">
      <c r="B242" s="239"/>
      <c r="C242" s="243" t="s">
        <v>247</v>
      </c>
      <c r="D242" s="231" t="s">
        <v>205</v>
      </c>
      <c r="E242" s="219">
        <v>150</v>
      </c>
      <c r="F242" s="117">
        <f t="shared" si="27"/>
        <v>7500</v>
      </c>
      <c r="G242" s="117">
        <f t="shared" si="28"/>
        <v>15000</v>
      </c>
      <c r="H242" s="117">
        <f t="shared" si="29"/>
        <v>1500000</v>
      </c>
    </row>
    <row r="243" spans="2:8" x14ac:dyDescent="0.2">
      <c r="B243" s="85"/>
      <c r="C243" s="84"/>
      <c r="D243" s="78"/>
      <c r="E243" s="79"/>
      <c r="F243" s="117">
        <f t="shared" si="27"/>
        <v>0</v>
      </c>
      <c r="G243" s="117">
        <f t="shared" si="28"/>
        <v>0</v>
      </c>
      <c r="H243" s="117">
        <f t="shared" si="29"/>
        <v>0</v>
      </c>
    </row>
    <row r="244" spans="2:8" x14ac:dyDescent="0.2">
      <c r="B244" s="85"/>
      <c r="C244" s="84"/>
      <c r="D244" s="78"/>
      <c r="E244" s="79"/>
      <c r="F244" s="117">
        <f t="shared" si="27"/>
        <v>0</v>
      </c>
      <c r="G244" s="117">
        <f t="shared" si="28"/>
        <v>0</v>
      </c>
      <c r="H244" s="117">
        <f t="shared" si="29"/>
        <v>0</v>
      </c>
    </row>
    <row r="245" spans="2:8" x14ac:dyDescent="0.2">
      <c r="B245" s="85"/>
      <c r="C245" s="84"/>
      <c r="D245" s="78"/>
      <c r="E245" s="79"/>
      <c r="F245" s="117">
        <f t="shared" si="27"/>
        <v>0</v>
      </c>
      <c r="G245" s="117">
        <f t="shared" si="28"/>
        <v>0</v>
      </c>
      <c r="H245" s="117">
        <f t="shared" si="29"/>
        <v>0</v>
      </c>
    </row>
    <row r="246" spans="2:8" x14ac:dyDescent="0.2">
      <c r="B246" s="85"/>
      <c r="C246" s="84"/>
      <c r="D246" s="78"/>
      <c r="E246" s="79"/>
      <c r="F246" s="117">
        <f t="shared" si="27"/>
        <v>0</v>
      </c>
      <c r="G246" s="117">
        <f t="shared" si="28"/>
        <v>0</v>
      </c>
      <c r="H246" s="117">
        <f t="shared" si="29"/>
        <v>0</v>
      </c>
    </row>
    <row r="247" spans="2:8" x14ac:dyDescent="0.2">
      <c r="B247" s="85"/>
      <c r="C247" s="84"/>
      <c r="D247" s="78"/>
      <c r="E247" s="79"/>
      <c r="F247" s="117">
        <f t="shared" si="27"/>
        <v>0</v>
      </c>
      <c r="G247" s="117">
        <f t="shared" si="28"/>
        <v>0</v>
      </c>
      <c r="H247" s="117">
        <f t="shared" si="29"/>
        <v>0</v>
      </c>
    </row>
    <row r="248" spans="2:8" x14ac:dyDescent="0.2">
      <c r="B248" s="85"/>
      <c r="C248" s="84"/>
      <c r="D248" s="78"/>
      <c r="E248" s="79"/>
      <c r="F248" s="117">
        <f t="shared" si="27"/>
        <v>0</v>
      </c>
      <c r="G248" s="117">
        <f t="shared" si="28"/>
        <v>0</v>
      </c>
      <c r="H248" s="117">
        <f t="shared" si="29"/>
        <v>0</v>
      </c>
    </row>
    <row r="249" spans="2:8" x14ac:dyDescent="0.2">
      <c r="B249" s="90"/>
      <c r="C249" s="91"/>
      <c r="D249" s="92"/>
      <c r="E249" s="48"/>
      <c r="F249" s="48"/>
      <c r="G249" s="48"/>
      <c r="H249" s="93"/>
    </row>
    <row r="250" spans="2:8" x14ac:dyDescent="0.2">
      <c r="B250" s="94" t="s">
        <v>101</v>
      </c>
      <c r="C250" s="95" t="s">
        <v>35</v>
      </c>
      <c r="D250" s="96"/>
      <c r="E250" s="14"/>
      <c r="F250" s="14"/>
      <c r="G250" s="14"/>
      <c r="H250" s="16"/>
    </row>
    <row r="251" spans="2:8" x14ac:dyDescent="0.2">
      <c r="B251" s="94" t="s">
        <v>98</v>
      </c>
      <c r="C251" s="97"/>
      <c r="D251" s="98"/>
      <c r="E251" s="99"/>
      <c r="F251" s="99"/>
      <c r="G251" s="99"/>
      <c r="H251" s="100"/>
    </row>
    <row r="252" spans="2:8" x14ac:dyDescent="0.2">
      <c r="B252" s="94" t="s">
        <v>99</v>
      </c>
      <c r="C252" s="101"/>
      <c r="D252" s="96"/>
      <c r="E252" s="14"/>
      <c r="F252" s="14"/>
      <c r="G252" s="14"/>
      <c r="H252" s="16"/>
    </row>
    <row r="253" spans="2:8" x14ac:dyDescent="0.2">
      <c r="B253" s="94"/>
      <c r="C253" s="95" t="s">
        <v>36</v>
      </c>
      <c r="D253" s="96"/>
      <c r="E253" s="14"/>
      <c r="F253" s="14"/>
      <c r="G253" s="14"/>
      <c r="H253" s="16"/>
    </row>
    <row r="254" spans="2:8" x14ac:dyDescent="0.2">
      <c r="B254" s="102"/>
      <c r="C254" s="103"/>
      <c r="D254" s="98"/>
      <c r="E254" s="99"/>
      <c r="F254" s="99"/>
      <c r="G254" s="99"/>
      <c r="H254" s="100"/>
    </row>
    <row r="255" spans="2:8" x14ac:dyDescent="0.2">
      <c r="B255" s="73" t="s">
        <v>141</v>
      </c>
      <c r="C255" s="74"/>
      <c r="D255" s="74"/>
      <c r="E255" s="276" t="s">
        <v>136</v>
      </c>
      <c r="F255" s="277"/>
      <c r="G255" s="277"/>
      <c r="H255" s="278"/>
    </row>
    <row r="256" spans="2:8" x14ac:dyDescent="0.2">
      <c r="B256" s="74" t="s">
        <v>88</v>
      </c>
      <c r="C256" s="74" t="s">
        <v>89</v>
      </c>
      <c r="D256" s="74" t="s">
        <v>90</v>
      </c>
      <c r="E256" s="75" t="s">
        <v>93</v>
      </c>
      <c r="F256" s="75" t="s">
        <v>94</v>
      </c>
      <c r="G256" s="75" t="s">
        <v>95</v>
      </c>
      <c r="H256" s="75" t="s">
        <v>96</v>
      </c>
    </row>
    <row r="257" spans="2:8" x14ac:dyDescent="0.2">
      <c r="B257" s="84" t="s">
        <v>221</v>
      </c>
      <c r="C257" s="84" t="s">
        <v>272</v>
      </c>
      <c r="D257" s="85" t="s">
        <v>205</v>
      </c>
      <c r="E257" s="85">
        <v>50</v>
      </c>
      <c r="F257" s="117">
        <f>(E257*50)</f>
        <v>2500</v>
      </c>
      <c r="G257" s="117">
        <f>(E257*100)</f>
        <v>5000</v>
      </c>
      <c r="H257" s="117">
        <f>(F257*200)</f>
        <v>500000</v>
      </c>
    </row>
    <row r="258" spans="2:8" x14ac:dyDescent="0.2">
      <c r="B258" s="84" t="s">
        <v>223</v>
      </c>
      <c r="C258" s="84" t="s">
        <v>244</v>
      </c>
      <c r="D258" s="85" t="s">
        <v>205</v>
      </c>
      <c r="E258" s="85">
        <v>0.5</v>
      </c>
      <c r="F258" s="117">
        <f t="shared" ref="F258:F271" si="30">(E258*50)</f>
        <v>25</v>
      </c>
      <c r="G258" s="117">
        <f t="shared" ref="G258:G271" si="31">(E258*100)</f>
        <v>50</v>
      </c>
      <c r="H258" s="117">
        <f t="shared" ref="H258:H271" si="32">(F258*200)</f>
        <v>5000</v>
      </c>
    </row>
    <row r="259" spans="2:8" x14ac:dyDescent="0.2">
      <c r="B259" s="85"/>
      <c r="C259" s="84" t="s">
        <v>245</v>
      </c>
      <c r="D259" s="85" t="s">
        <v>205</v>
      </c>
      <c r="E259" s="85">
        <v>30</v>
      </c>
      <c r="F259" s="117">
        <f t="shared" si="30"/>
        <v>1500</v>
      </c>
      <c r="G259" s="117">
        <f t="shared" si="31"/>
        <v>3000</v>
      </c>
      <c r="H259" s="117">
        <f t="shared" si="32"/>
        <v>300000</v>
      </c>
    </row>
    <row r="260" spans="2:8" x14ac:dyDescent="0.2">
      <c r="B260" s="85"/>
      <c r="C260" s="84" t="s">
        <v>231</v>
      </c>
      <c r="D260" s="85" t="s">
        <v>205</v>
      </c>
      <c r="E260" s="85">
        <v>10</v>
      </c>
      <c r="F260" s="117">
        <f t="shared" si="30"/>
        <v>500</v>
      </c>
      <c r="G260" s="117">
        <f t="shared" si="31"/>
        <v>1000</v>
      </c>
      <c r="H260" s="117">
        <f t="shared" si="32"/>
        <v>100000</v>
      </c>
    </row>
    <row r="261" spans="2:8" x14ac:dyDescent="0.2">
      <c r="B261" s="85"/>
      <c r="C261" s="84" t="s">
        <v>246</v>
      </c>
      <c r="D261" s="85" t="s">
        <v>205</v>
      </c>
      <c r="E261" s="85">
        <v>16</v>
      </c>
      <c r="F261" s="117">
        <f t="shared" si="30"/>
        <v>800</v>
      </c>
      <c r="G261" s="117">
        <f t="shared" si="31"/>
        <v>1600</v>
      </c>
      <c r="H261" s="117">
        <f t="shared" si="32"/>
        <v>160000</v>
      </c>
    </row>
    <row r="262" spans="2:8" x14ac:dyDescent="0.2">
      <c r="B262" s="85"/>
      <c r="C262" s="84" t="s">
        <v>241</v>
      </c>
      <c r="D262" s="85" t="s">
        <v>205</v>
      </c>
      <c r="E262" s="85">
        <v>3</v>
      </c>
      <c r="F262" s="117">
        <f t="shared" si="30"/>
        <v>150</v>
      </c>
      <c r="G262" s="117">
        <f t="shared" si="31"/>
        <v>300</v>
      </c>
      <c r="H262" s="117">
        <f t="shared" si="32"/>
        <v>30000</v>
      </c>
    </row>
    <row r="263" spans="2:8" x14ac:dyDescent="0.2">
      <c r="B263" s="85"/>
      <c r="C263" s="84" t="s">
        <v>232</v>
      </c>
      <c r="D263" s="85" t="s">
        <v>205</v>
      </c>
      <c r="E263" s="85">
        <v>15</v>
      </c>
      <c r="F263" s="117">
        <f t="shared" si="30"/>
        <v>750</v>
      </c>
      <c r="G263" s="117">
        <f t="shared" si="31"/>
        <v>1500</v>
      </c>
      <c r="H263" s="117">
        <f t="shared" si="32"/>
        <v>150000</v>
      </c>
    </row>
    <row r="264" spans="2:8" x14ac:dyDescent="0.2">
      <c r="B264" s="85"/>
      <c r="C264" s="84" t="s">
        <v>236</v>
      </c>
      <c r="D264" s="85" t="s">
        <v>199</v>
      </c>
      <c r="E264" s="85">
        <v>10</v>
      </c>
      <c r="F264" s="117">
        <f t="shared" si="30"/>
        <v>500</v>
      </c>
      <c r="G264" s="117">
        <f t="shared" si="31"/>
        <v>1000</v>
      </c>
      <c r="H264" s="117">
        <f t="shared" si="32"/>
        <v>100000</v>
      </c>
    </row>
    <row r="265" spans="2:8" x14ac:dyDescent="0.2">
      <c r="B265" s="85"/>
      <c r="C265" s="84" t="s">
        <v>226</v>
      </c>
      <c r="D265" s="85" t="s">
        <v>205</v>
      </c>
      <c r="E265" s="85">
        <v>27</v>
      </c>
      <c r="F265" s="117">
        <f t="shared" si="30"/>
        <v>1350</v>
      </c>
      <c r="G265" s="117">
        <f t="shared" si="31"/>
        <v>2700</v>
      </c>
      <c r="H265" s="117">
        <f t="shared" si="32"/>
        <v>270000</v>
      </c>
    </row>
    <row r="266" spans="2:8" x14ac:dyDescent="0.2">
      <c r="B266" s="85"/>
      <c r="C266" s="151" t="s">
        <v>252</v>
      </c>
      <c r="D266" s="153" t="s">
        <v>205</v>
      </c>
      <c r="E266" s="61">
        <v>0.1</v>
      </c>
      <c r="F266" s="117">
        <f t="shared" si="30"/>
        <v>5</v>
      </c>
      <c r="G266" s="117">
        <f t="shared" si="31"/>
        <v>10</v>
      </c>
      <c r="H266" s="117">
        <f t="shared" si="32"/>
        <v>1000</v>
      </c>
    </row>
    <row r="267" spans="2:8" x14ac:dyDescent="0.2">
      <c r="B267" s="85"/>
      <c r="C267" s="84" t="s">
        <v>242</v>
      </c>
      <c r="D267" s="85" t="s">
        <v>205</v>
      </c>
      <c r="E267" s="85">
        <v>0.2</v>
      </c>
      <c r="F267" s="117">
        <f t="shared" si="30"/>
        <v>10</v>
      </c>
      <c r="G267" s="117">
        <f t="shared" si="31"/>
        <v>20</v>
      </c>
      <c r="H267" s="117">
        <f t="shared" si="32"/>
        <v>2000</v>
      </c>
    </row>
    <row r="268" spans="2:8" x14ac:dyDescent="0.2">
      <c r="B268" s="85"/>
      <c r="C268" s="84" t="s">
        <v>247</v>
      </c>
      <c r="D268" s="85" t="s">
        <v>205</v>
      </c>
      <c r="E268" s="85">
        <v>150</v>
      </c>
      <c r="F268" s="117">
        <f t="shared" si="30"/>
        <v>7500</v>
      </c>
      <c r="G268" s="117">
        <f t="shared" si="31"/>
        <v>15000</v>
      </c>
      <c r="H268" s="117">
        <f t="shared" si="32"/>
        <v>1500000</v>
      </c>
    </row>
    <row r="269" spans="2:8" x14ac:dyDescent="0.2">
      <c r="B269" s="85"/>
      <c r="C269" s="84"/>
      <c r="D269" s="78"/>
      <c r="E269" s="79"/>
      <c r="F269" s="117">
        <f t="shared" si="30"/>
        <v>0</v>
      </c>
      <c r="G269" s="117">
        <f t="shared" si="31"/>
        <v>0</v>
      </c>
      <c r="H269" s="117">
        <f t="shared" si="32"/>
        <v>0</v>
      </c>
    </row>
    <row r="270" spans="2:8" x14ac:dyDescent="0.2">
      <c r="B270" s="85"/>
      <c r="C270" s="84"/>
      <c r="D270" s="78"/>
      <c r="E270" s="79"/>
      <c r="F270" s="117">
        <f t="shared" si="30"/>
        <v>0</v>
      </c>
      <c r="G270" s="117">
        <f t="shared" si="31"/>
        <v>0</v>
      </c>
      <c r="H270" s="117">
        <f t="shared" si="32"/>
        <v>0</v>
      </c>
    </row>
    <row r="271" spans="2:8" x14ac:dyDescent="0.2">
      <c r="B271" s="85"/>
      <c r="C271" s="84"/>
      <c r="D271" s="78"/>
      <c r="E271" s="79"/>
      <c r="F271" s="117">
        <f t="shared" si="30"/>
        <v>0</v>
      </c>
      <c r="G271" s="117">
        <f t="shared" si="31"/>
        <v>0</v>
      </c>
      <c r="H271" s="117">
        <f t="shared" si="32"/>
        <v>0</v>
      </c>
    </row>
    <row r="272" spans="2:8" x14ac:dyDescent="0.2">
      <c r="B272" s="90"/>
      <c r="C272" s="91"/>
      <c r="D272" s="92"/>
      <c r="E272" s="48"/>
      <c r="F272" s="48"/>
      <c r="G272" s="48"/>
      <c r="H272" s="93"/>
    </row>
    <row r="273" spans="2:8" x14ac:dyDescent="0.2">
      <c r="B273" s="94" t="s">
        <v>101</v>
      </c>
      <c r="C273" s="95" t="s">
        <v>35</v>
      </c>
      <c r="D273" s="96"/>
      <c r="E273" s="14"/>
      <c r="F273" s="14"/>
      <c r="G273" s="14"/>
      <c r="H273" s="16"/>
    </row>
    <row r="274" spans="2:8" x14ac:dyDescent="0.2">
      <c r="B274" s="94" t="s">
        <v>98</v>
      </c>
      <c r="C274" s="97"/>
      <c r="D274" s="98"/>
      <c r="E274" s="99"/>
      <c r="F274" s="99"/>
      <c r="G274" s="99"/>
      <c r="H274" s="100"/>
    </row>
    <row r="275" spans="2:8" x14ac:dyDescent="0.2">
      <c r="B275" s="94" t="s">
        <v>99</v>
      </c>
      <c r="C275" s="101"/>
      <c r="D275" s="96"/>
      <c r="E275" s="14"/>
      <c r="F275" s="14"/>
      <c r="G275" s="14"/>
      <c r="H275" s="16"/>
    </row>
    <row r="276" spans="2:8" x14ac:dyDescent="0.2">
      <c r="B276" s="94"/>
      <c r="C276" s="95" t="s">
        <v>36</v>
      </c>
      <c r="D276" s="96"/>
      <c r="E276" s="14"/>
      <c r="F276" s="14"/>
      <c r="G276" s="14"/>
      <c r="H276" s="16"/>
    </row>
    <row r="277" spans="2:8" x14ac:dyDescent="0.2">
      <c r="B277" s="102"/>
      <c r="C277" s="103"/>
      <c r="D277" s="98"/>
      <c r="E277" s="99"/>
      <c r="F277" s="99"/>
      <c r="G277" s="99"/>
      <c r="H277" s="100"/>
    </row>
    <row r="278" spans="2:8" x14ac:dyDescent="0.2">
      <c r="B278" s="73" t="s">
        <v>142</v>
      </c>
      <c r="C278" s="74"/>
      <c r="D278" s="74"/>
      <c r="E278" s="276" t="s">
        <v>136</v>
      </c>
      <c r="F278" s="277"/>
      <c r="G278" s="277"/>
      <c r="H278" s="278"/>
    </row>
    <row r="279" spans="2:8" x14ac:dyDescent="0.2">
      <c r="B279" s="74" t="s">
        <v>88</v>
      </c>
      <c r="C279" s="74" t="s">
        <v>89</v>
      </c>
      <c r="D279" s="74" t="s">
        <v>90</v>
      </c>
      <c r="E279" s="75" t="s">
        <v>93</v>
      </c>
      <c r="F279" s="75" t="s">
        <v>94</v>
      </c>
      <c r="G279" s="75" t="s">
        <v>95</v>
      </c>
      <c r="H279" s="75" t="s">
        <v>96</v>
      </c>
    </row>
    <row r="280" spans="2:8" x14ac:dyDescent="0.2">
      <c r="B280" s="264" t="s">
        <v>222</v>
      </c>
      <c r="C280" s="152" t="s">
        <v>234</v>
      </c>
      <c r="D280" s="202" t="s">
        <v>205</v>
      </c>
      <c r="E280" s="202">
        <v>60</v>
      </c>
      <c r="F280" s="117">
        <f>(E280*50)</f>
        <v>3000</v>
      </c>
      <c r="G280" s="117">
        <f>(E280*100)</f>
        <v>6000</v>
      </c>
      <c r="H280" s="117">
        <f>(F280*200)</f>
        <v>600000</v>
      </c>
    </row>
    <row r="281" spans="2:8" x14ac:dyDescent="0.2">
      <c r="B281" s="265"/>
      <c r="C281" s="155" t="s">
        <v>249</v>
      </c>
      <c r="D281" s="202" t="s">
        <v>205</v>
      </c>
      <c r="E281" s="202">
        <v>20</v>
      </c>
      <c r="F281" s="117">
        <f t="shared" ref="F281:F294" si="33">(E281*50)</f>
        <v>1000</v>
      </c>
      <c r="G281" s="117">
        <f t="shared" ref="G281:G294" si="34">(E281*100)</f>
        <v>2000</v>
      </c>
      <c r="H281" s="117">
        <f t="shared" ref="H281:H294" si="35">(F281*200)</f>
        <v>200000</v>
      </c>
    </row>
    <row r="282" spans="2:8" x14ac:dyDescent="0.2">
      <c r="B282" s="265"/>
      <c r="C282" s="155" t="s">
        <v>248</v>
      </c>
      <c r="D282" s="202" t="s">
        <v>205</v>
      </c>
      <c r="E282" s="202">
        <v>15</v>
      </c>
      <c r="F282" s="117">
        <f t="shared" si="33"/>
        <v>750</v>
      </c>
      <c r="G282" s="117">
        <f t="shared" si="34"/>
        <v>1500</v>
      </c>
      <c r="H282" s="117">
        <f t="shared" si="35"/>
        <v>150000</v>
      </c>
    </row>
    <row r="283" spans="2:8" x14ac:dyDescent="0.2">
      <c r="B283" s="12"/>
      <c r="C283" s="155" t="s">
        <v>246</v>
      </c>
      <c r="D283" s="202" t="s">
        <v>205</v>
      </c>
      <c r="E283" s="202">
        <v>20</v>
      </c>
      <c r="F283" s="117">
        <f t="shared" si="33"/>
        <v>1000</v>
      </c>
      <c r="G283" s="117">
        <f t="shared" si="34"/>
        <v>2000</v>
      </c>
      <c r="H283" s="117">
        <f t="shared" si="35"/>
        <v>200000</v>
      </c>
    </row>
    <row r="284" spans="2:8" x14ac:dyDescent="0.2">
      <c r="B284" s="142" t="s">
        <v>223</v>
      </c>
      <c r="C284" s="84" t="s">
        <v>247</v>
      </c>
      <c r="D284" s="85" t="s">
        <v>205</v>
      </c>
      <c r="E284" s="202">
        <v>150</v>
      </c>
      <c r="F284" s="117">
        <f t="shared" si="33"/>
        <v>7500</v>
      </c>
      <c r="G284" s="117">
        <f t="shared" si="34"/>
        <v>15000</v>
      </c>
      <c r="H284" s="117">
        <f t="shared" si="35"/>
        <v>1500000</v>
      </c>
    </row>
    <row r="285" spans="2:8" x14ac:dyDescent="0.2">
      <c r="B285" s="85"/>
      <c r="C285" s="84"/>
      <c r="D285" s="78"/>
      <c r="E285" s="79"/>
      <c r="F285" s="117">
        <f t="shared" si="33"/>
        <v>0</v>
      </c>
      <c r="G285" s="117">
        <f t="shared" si="34"/>
        <v>0</v>
      </c>
      <c r="H285" s="117">
        <f t="shared" si="35"/>
        <v>0</v>
      </c>
    </row>
    <row r="286" spans="2:8" x14ac:dyDescent="0.2">
      <c r="B286" s="85"/>
      <c r="C286" s="84"/>
      <c r="D286" s="78"/>
      <c r="E286" s="79"/>
      <c r="F286" s="117">
        <f t="shared" si="33"/>
        <v>0</v>
      </c>
      <c r="G286" s="117">
        <f t="shared" si="34"/>
        <v>0</v>
      </c>
      <c r="H286" s="117">
        <f t="shared" si="35"/>
        <v>0</v>
      </c>
    </row>
    <row r="287" spans="2:8" x14ac:dyDescent="0.2">
      <c r="B287" s="85"/>
      <c r="C287" s="84"/>
      <c r="D287" s="78"/>
      <c r="E287" s="79"/>
      <c r="F287" s="117">
        <f t="shared" si="33"/>
        <v>0</v>
      </c>
      <c r="G287" s="117">
        <f t="shared" si="34"/>
        <v>0</v>
      </c>
      <c r="H287" s="117">
        <f t="shared" si="35"/>
        <v>0</v>
      </c>
    </row>
    <row r="288" spans="2:8" x14ac:dyDescent="0.2">
      <c r="B288" s="85"/>
      <c r="C288" s="84"/>
      <c r="D288" s="78"/>
      <c r="E288" s="79"/>
      <c r="F288" s="117">
        <f t="shared" si="33"/>
        <v>0</v>
      </c>
      <c r="G288" s="117">
        <f t="shared" si="34"/>
        <v>0</v>
      </c>
      <c r="H288" s="117">
        <f t="shared" si="35"/>
        <v>0</v>
      </c>
    </row>
    <row r="289" spans="2:8" x14ac:dyDescent="0.2">
      <c r="B289" s="85"/>
      <c r="C289" s="84"/>
      <c r="D289" s="78"/>
      <c r="E289" s="79"/>
      <c r="F289" s="117">
        <f t="shared" si="33"/>
        <v>0</v>
      </c>
      <c r="G289" s="117">
        <f t="shared" si="34"/>
        <v>0</v>
      </c>
      <c r="H289" s="117">
        <f t="shared" si="35"/>
        <v>0</v>
      </c>
    </row>
    <row r="290" spans="2:8" x14ac:dyDescent="0.2">
      <c r="B290" s="85"/>
      <c r="C290" s="84"/>
      <c r="D290" s="78"/>
      <c r="E290" s="79"/>
      <c r="F290" s="117">
        <f t="shared" si="33"/>
        <v>0</v>
      </c>
      <c r="G290" s="117">
        <f t="shared" si="34"/>
        <v>0</v>
      </c>
      <c r="H290" s="117">
        <f t="shared" si="35"/>
        <v>0</v>
      </c>
    </row>
    <row r="291" spans="2:8" x14ac:dyDescent="0.2">
      <c r="B291" s="85"/>
      <c r="C291" s="84"/>
      <c r="D291" s="78"/>
      <c r="E291" s="79"/>
      <c r="F291" s="117">
        <f t="shared" si="33"/>
        <v>0</v>
      </c>
      <c r="G291" s="117">
        <f t="shared" si="34"/>
        <v>0</v>
      </c>
      <c r="H291" s="117">
        <f t="shared" si="35"/>
        <v>0</v>
      </c>
    </row>
    <row r="292" spans="2:8" x14ac:dyDescent="0.2">
      <c r="B292" s="85"/>
      <c r="C292" s="84"/>
      <c r="D292" s="78"/>
      <c r="E292" s="79"/>
      <c r="F292" s="117">
        <f t="shared" si="33"/>
        <v>0</v>
      </c>
      <c r="G292" s="117">
        <f t="shared" si="34"/>
        <v>0</v>
      </c>
      <c r="H292" s="117">
        <f t="shared" si="35"/>
        <v>0</v>
      </c>
    </row>
    <row r="293" spans="2:8" x14ac:dyDescent="0.2">
      <c r="B293" s="85"/>
      <c r="C293" s="84"/>
      <c r="D293" s="78"/>
      <c r="E293" s="79"/>
      <c r="F293" s="117">
        <f t="shared" si="33"/>
        <v>0</v>
      </c>
      <c r="G293" s="117">
        <f t="shared" si="34"/>
        <v>0</v>
      </c>
      <c r="H293" s="117">
        <f t="shared" si="35"/>
        <v>0</v>
      </c>
    </row>
    <row r="294" spans="2:8" x14ac:dyDescent="0.2">
      <c r="B294" s="85"/>
      <c r="C294" s="84"/>
      <c r="D294" s="78"/>
      <c r="E294" s="79"/>
      <c r="F294" s="117">
        <f t="shared" si="33"/>
        <v>0</v>
      </c>
      <c r="G294" s="117">
        <f t="shared" si="34"/>
        <v>0</v>
      </c>
      <c r="H294" s="117">
        <f t="shared" si="35"/>
        <v>0</v>
      </c>
    </row>
    <row r="295" spans="2:8" x14ac:dyDescent="0.2">
      <c r="B295" s="90"/>
      <c r="C295" s="91"/>
      <c r="D295" s="92"/>
      <c r="E295" s="48"/>
      <c r="F295" s="48"/>
      <c r="G295" s="48"/>
      <c r="H295" s="93"/>
    </row>
    <row r="296" spans="2:8" x14ac:dyDescent="0.2">
      <c r="B296" s="94" t="s">
        <v>101</v>
      </c>
      <c r="C296" s="95" t="s">
        <v>35</v>
      </c>
      <c r="D296" s="96"/>
      <c r="E296" s="14"/>
      <c r="F296" s="14"/>
      <c r="G296" s="14"/>
      <c r="H296" s="16"/>
    </row>
    <row r="297" spans="2:8" x14ac:dyDescent="0.2">
      <c r="B297" s="94" t="s">
        <v>98</v>
      </c>
      <c r="C297" s="97"/>
      <c r="D297" s="98"/>
      <c r="E297" s="99"/>
      <c r="F297" s="99"/>
      <c r="G297" s="99"/>
      <c r="H297" s="100"/>
    </row>
    <row r="298" spans="2:8" x14ac:dyDescent="0.2">
      <c r="B298" s="94" t="s">
        <v>99</v>
      </c>
      <c r="C298" s="101"/>
      <c r="D298" s="96"/>
      <c r="E298" s="14"/>
      <c r="F298" s="14"/>
      <c r="G298" s="14"/>
      <c r="H298" s="16"/>
    </row>
    <row r="299" spans="2:8" x14ac:dyDescent="0.2">
      <c r="B299" s="94"/>
      <c r="C299" s="95" t="s">
        <v>36</v>
      </c>
      <c r="D299" s="96"/>
      <c r="E299" s="14"/>
      <c r="F299" s="14"/>
      <c r="G299" s="14"/>
      <c r="H299" s="16"/>
    </row>
    <row r="300" spans="2:8" x14ac:dyDescent="0.2">
      <c r="B300" s="102"/>
      <c r="C300" s="103"/>
      <c r="D300" s="98"/>
      <c r="E300" s="99"/>
      <c r="F300" s="99"/>
      <c r="G300" s="99"/>
      <c r="H300" s="100"/>
    </row>
    <row r="301" spans="2:8" x14ac:dyDescent="0.2">
      <c r="E301"/>
      <c r="F301"/>
      <c r="G301"/>
      <c r="H301"/>
    </row>
    <row r="302" spans="2:8" x14ac:dyDescent="0.2">
      <c r="E302"/>
      <c r="F302"/>
      <c r="G302"/>
      <c r="H302"/>
    </row>
    <row r="303" spans="2:8" x14ac:dyDescent="0.2">
      <c r="B303" s="104"/>
      <c r="C303" s="105"/>
      <c r="D303" s="106"/>
      <c r="E303" s="107"/>
      <c r="F303" s="107"/>
      <c r="G303" s="107"/>
      <c r="H303" s="107"/>
    </row>
    <row r="304" spans="2:8" x14ac:dyDescent="0.2">
      <c r="E304"/>
      <c r="F304"/>
      <c r="G304"/>
      <c r="H304"/>
    </row>
    <row r="305" spans="2:8" ht="18" x14ac:dyDescent="0.25">
      <c r="B305" s="81" t="s">
        <v>140</v>
      </c>
      <c r="C305" s="7"/>
      <c r="D305" s="7"/>
      <c r="E305" s="82"/>
      <c r="F305" s="82"/>
      <c r="G305" s="82"/>
      <c r="H305" s="83"/>
    </row>
    <row r="306" spans="2:8" x14ac:dyDescent="0.2">
      <c r="B306" s="5"/>
      <c r="C306" s="4"/>
      <c r="D306" s="4"/>
      <c r="E306" s="284" t="s">
        <v>84</v>
      </c>
      <c r="F306" s="279"/>
      <c r="G306" s="279"/>
      <c r="H306" s="279"/>
    </row>
    <row r="307" spans="2:8" x14ac:dyDescent="0.2">
      <c r="B307" s="73" t="s">
        <v>137</v>
      </c>
      <c r="C307" s="74"/>
      <c r="D307" s="74"/>
      <c r="E307" s="113" t="s">
        <v>102</v>
      </c>
      <c r="F307" s="276" t="s">
        <v>103</v>
      </c>
      <c r="G307" s="277"/>
      <c r="H307" s="278"/>
    </row>
    <row r="308" spans="2:8" x14ac:dyDescent="0.2">
      <c r="B308" s="74" t="s">
        <v>88</v>
      </c>
      <c r="C308" s="74" t="s">
        <v>89</v>
      </c>
      <c r="D308" s="74" t="s">
        <v>90</v>
      </c>
      <c r="E308" s="75" t="s">
        <v>104</v>
      </c>
      <c r="F308" s="75" t="s">
        <v>94</v>
      </c>
      <c r="G308" s="75" t="s">
        <v>95</v>
      </c>
      <c r="H308" s="75" t="s">
        <v>96</v>
      </c>
    </row>
    <row r="309" spans="2:8" x14ac:dyDescent="0.2">
      <c r="B309" s="229" t="s">
        <v>284</v>
      </c>
      <c r="C309" s="84" t="s">
        <v>240</v>
      </c>
      <c r="D309" s="85" t="s">
        <v>205</v>
      </c>
      <c r="E309" s="85">
        <v>50</v>
      </c>
      <c r="F309" s="117">
        <f>(E309*50)</f>
        <v>2500</v>
      </c>
      <c r="G309" s="117">
        <f>(E309*100)</f>
        <v>5000</v>
      </c>
      <c r="H309" s="117">
        <f>(F309*200)</f>
        <v>500000</v>
      </c>
    </row>
    <row r="310" spans="2:8" x14ac:dyDescent="0.2">
      <c r="B310" s="229"/>
      <c r="C310" s="230" t="s">
        <v>264</v>
      </c>
      <c r="D310" s="231" t="s">
        <v>205</v>
      </c>
      <c r="E310" s="231">
        <v>100</v>
      </c>
      <c r="F310" s="117">
        <f t="shared" ref="F310:F323" si="36">(E310*50)</f>
        <v>5000</v>
      </c>
      <c r="G310" s="117">
        <f t="shared" ref="G310:G323" si="37">(E310*100)</f>
        <v>10000</v>
      </c>
      <c r="H310" s="117">
        <f t="shared" ref="H310:H323" si="38">(F310*200)</f>
        <v>1000000</v>
      </c>
    </row>
    <row r="311" spans="2:8" x14ac:dyDescent="0.2">
      <c r="B311" s="285" t="s">
        <v>247</v>
      </c>
      <c r="C311" s="115" t="s">
        <v>226</v>
      </c>
      <c r="D311" s="231" t="s">
        <v>205</v>
      </c>
      <c r="E311" s="231">
        <v>27</v>
      </c>
      <c r="F311" s="117">
        <f t="shared" si="36"/>
        <v>1350</v>
      </c>
      <c r="G311" s="117">
        <f t="shared" si="37"/>
        <v>2700</v>
      </c>
      <c r="H311" s="117">
        <f t="shared" si="38"/>
        <v>270000</v>
      </c>
    </row>
    <row r="312" spans="2:8" x14ac:dyDescent="0.2">
      <c r="B312" s="287"/>
      <c r="C312" s="115" t="s">
        <v>236</v>
      </c>
      <c r="D312" s="231" t="s">
        <v>199</v>
      </c>
      <c r="E312" s="231">
        <v>5</v>
      </c>
      <c r="F312" s="117">
        <f t="shared" si="36"/>
        <v>250</v>
      </c>
      <c r="G312" s="117">
        <f t="shared" si="37"/>
        <v>500</v>
      </c>
      <c r="H312" s="117">
        <f t="shared" si="38"/>
        <v>50000</v>
      </c>
    </row>
    <row r="313" spans="2:8" x14ac:dyDescent="0.2">
      <c r="B313" s="231"/>
      <c r="C313" s="115" t="s">
        <v>255</v>
      </c>
      <c r="D313" s="231" t="s">
        <v>205</v>
      </c>
      <c r="E313" s="231">
        <v>20</v>
      </c>
      <c r="F313" s="117">
        <f t="shared" si="36"/>
        <v>1000</v>
      </c>
      <c r="G313" s="117">
        <f t="shared" si="37"/>
        <v>2000</v>
      </c>
      <c r="H313" s="117">
        <f t="shared" si="38"/>
        <v>200000</v>
      </c>
    </row>
    <row r="314" spans="2:8" x14ac:dyDescent="0.2">
      <c r="B314" s="231"/>
      <c r="C314" s="115" t="s">
        <v>242</v>
      </c>
      <c r="D314" s="231" t="s">
        <v>205</v>
      </c>
      <c r="E314" s="231">
        <v>0.2</v>
      </c>
      <c r="F314" s="117">
        <f t="shared" si="36"/>
        <v>10</v>
      </c>
      <c r="G314" s="117">
        <f t="shared" si="37"/>
        <v>20</v>
      </c>
      <c r="H314" s="117">
        <f t="shared" si="38"/>
        <v>2000</v>
      </c>
    </row>
    <row r="315" spans="2:8" x14ac:dyDescent="0.2">
      <c r="B315" s="231"/>
      <c r="C315" s="115" t="s">
        <v>295</v>
      </c>
      <c r="D315" s="231" t="s">
        <v>205</v>
      </c>
      <c r="E315" s="231">
        <v>7</v>
      </c>
      <c r="F315" s="117">
        <f t="shared" si="36"/>
        <v>350</v>
      </c>
      <c r="G315" s="117">
        <f t="shared" si="37"/>
        <v>700</v>
      </c>
      <c r="H315" s="117">
        <f t="shared" si="38"/>
        <v>70000</v>
      </c>
    </row>
    <row r="316" spans="2:8" x14ac:dyDescent="0.2">
      <c r="B316" s="231"/>
      <c r="C316" s="115" t="s">
        <v>246</v>
      </c>
      <c r="D316" s="231" t="s">
        <v>205</v>
      </c>
      <c r="E316" s="231">
        <v>80</v>
      </c>
      <c r="F316" s="117">
        <f t="shared" si="36"/>
        <v>4000</v>
      </c>
      <c r="G316" s="117">
        <f t="shared" si="37"/>
        <v>8000</v>
      </c>
      <c r="H316" s="117">
        <f t="shared" si="38"/>
        <v>800000</v>
      </c>
    </row>
    <row r="317" spans="2:8" x14ac:dyDescent="0.2">
      <c r="B317" s="231"/>
      <c r="C317" s="220" t="s">
        <v>247</v>
      </c>
      <c r="D317" s="219" t="s">
        <v>205</v>
      </c>
      <c r="E317" s="219">
        <v>150</v>
      </c>
      <c r="F317" s="117">
        <f t="shared" si="36"/>
        <v>7500</v>
      </c>
      <c r="G317" s="117">
        <f t="shared" si="37"/>
        <v>15000</v>
      </c>
      <c r="H317" s="117">
        <f t="shared" si="38"/>
        <v>1500000</v>
      </c>
    </row>
    <row r="318" spans="2:8" x14ac:dyDescent="0.2">
      <c r="B318" s="231"/>
      <c r="C318" s="220" t="s">
        <v>234</v>
      </c>
      <c r="D318" s="231" t="s">
        <v>205</v>
      </c>
      <c r="E318" s="219">
        <v>30</v>
      </c>
      <c r="F318" s="117">
        <f t="shared" si="36"/>
        <v>1500</v>
      </c>
      <c r="G318" s="117">
        <f t="shared" si="37"/>
        <v>3000</v>
      </c>
      <c r="H318" s="117">
        <f t="shared" si="38"/>
        <v>300000</v>
      </c>
    </row>
    <row r="319" spans="2:8" x14ac:dyDescent="0.2">
      <c r="B319" s="85"/>
      <c r="C319" s="84"/>
      <c r="D319" s="78"/>
      <c r="E319" s="79"/>
      <c r="F319" s="117">
        <f t="shared" si="36"/>
        <v>0</v>
      </c>
      <c r="G319" s="117">
        <f t="shared" si="37"/>
        <v>0</v>
      </c>
      <c r="H319" s="117">
        <f t="shared" si="38"/>
        <v>0</v>
      </c>
    </row>
    <row r="320" spans="2:8" x14ac:dyDescent="0.2">
      <c r="B320" s="85"/>
      <c r="C320" s="84"/>
      <c r="D320" s="78"/>
      <c r="E320" s="79"/>
      <c r="F320" s="117">
        <f t="shared" si="36"/>
        <v>0</v>
      </c>
      <c r="G320" s="117">
        <f t="shared" si="37"/>
        <v>0</v>
      </c>
      <c r="H320" s="117">
        <f t="shared" si="38"/>
        <v>0</v>
      </c>
    </row>
    <row r="321" spans="2:8" x14ac:dyDescent="0.2">
      <c r="B321" s="85"/>
      <c r="C321" s="84"/>
      <c r="D321" s="78"/>
      <c r="E321" s="79"/>
      <c r="F321" s="117">
        <f t="shared" si="36"/>
        <v>0</v>
      </c>
      <c r="G321" s="117">
        <f t="shared" si="37"/>
        <v>0</v>
      </c>
      <c r="H321" s="117">
        <f t="shared" si="38"/>
        <v>0</v>
      </c>
    </row>
    <row r="322" spans="2:8" x14ac:dyDescent="0.2">
      <c r="B322" s="85"/>
      <c r="C322" s="84"/>
      <c r="D322" s="78"/>
      <c r="E322" s="79"/>
      <c r="F322" s="117">
        <f t="shared" si="36"/>
        <v>0</v>
      </c>
      <c r="G322" s="117">
        <f t="shared" si="37"/>
        <v>0</v>
      </c>
      <c r="H322" s="117">
        <f t="shared" si="38"/>
        <v>0</v>
      </c>
    </row>
    <row r="323" spans="2:8" x14ac:dyDescent="0.2">
      <c r="B323" s="85"/>
      <c r="C323" s="84"/>
      <c r="D323" s="78"/>
      <c r="E323" s="79"/>
      <c r="F323" s="117">
        <f t="shared" si="36"/>
        <v>0</v>
      </c>
      <c r="G323" s="117">
        <f t="shared" si="37"/>
        <v>0</v>
      </c>
      <c r="H323" s="117">
        <f t="shared" si="38"/>
        <v>0</v>
      </c>
    </row>
    <row r="324" spans="2:8" x14ac:dyDescent="0.2">
      <c r="B324" s="90"/>
      <c r="C324" s="91"/>
      <c r="D324" s="92"/>
      <c r="E324" s="48"/>
      <c r="F324" s="48"/>
      <c r="G324" s="48"/>
      <c r="H324" s="93"/>
    </row>
    <row r="325" spans="2:8" x14ac:dyDescent="0.2">
      <c r="B325" s="94" t="s">
        <v>101</v>
      </c>
      <c r="C325" s="95" t="s">
        <v>35</v>
      </c>
      <c r="D325" s="96"/>
      <c r="E325" s="14"/>
      <c r="F325" s="14"/>
      <c r="G325" s="14"/>
      <c r="H325" s="16"/>
    </row>
    <row r="326" spans="2:8" x14ac:dyDescent="0.2">
      <c r="B326" s="94" t="s">
        <v>98</v>
      </c>
      <c r="C326" s="97"/>
      <c r="D326" s="98"/>
      <c r="E326" s="99"/>
      <c r="F326" s="99"/>
      <c r="G326" s="99"/>
      <c r="H326" s="100"/>
    </row>
    <row r="327" spans="2:8" x14ac:dyDescent="0.2">
      <c r="B327" s="94" t="s">
        <v>99</v>
      </c>
      <c r="C327" s="101"/>
      <c r="D327" s="96"/>
      <c r="E327" s="14"/>
      <c r="F327" s="14"/>
      <c r="G327" s="14"/>
      <c r="H327" s="16"/>
    </row>
    <row r="328" spans="2:8" x14ac:dyDescent="0.2">
      <c r="B328" s="94"/>
      <c r="C328" s="95" t="s">
        <v>36</v>
      </c>
      <c r="D328" s="96"/>
      <c r="E328" s="14"/>
      <c r="F328" s="14"/>
      <c r="G328" s="14"/>
      <c r="H328" s="16"/>
    </row>
    <row r="329" spans="2:8" x14ac:dyDescent="0.2">
      <c r="B329" s="102"/>
      <c r="C329" s="103"/>
      <c r="D329" s="98"/>
      <c r="E329" s="99"/>
      <c r="F329" s="99"/>
      <c r="G329" s="99"/>
      <c r="H329" s="100"/>
    </row>
    <row r="330" spans="2:8" x14ac:dyDescent="0.2">
      <c r="B330" s="73" t="s">
        <v>59</v>
      </c>
      <c r="C330" s="74"/>
      <c r="D330" s="74"/>
      <c r="E330" s="113" t="s">
        <v>102</v>
      </c>
      <c r="F330" s="276" t="s">
        <v>103</v>
      </c>
      <c r="G330" s="277"/>
      <c r="H330" s="278"/>
    </row>
    <row r="331" spans="2:8" x14ac:dyDescent="0.2">
      <c r="B331" s="74" t="s">
        <v>88</v>
      </c>
      <c r="C331" s="74" t="s">
        <v>89</v>
      </c>
      <c r="D331" s="74" t="s">
        <v>90</v>
      </c>
      <c r="E331" s="75" t="s">
        <v>104</v>
      </c>
      <c r="F331" s="75" t="s">
        <v>94</v>
      </c>
      <c r="G331" s="75" t="s">
        <v>95</v>
      </c>
      <c r="H331" s="75" t="s">
        <v>96</v>
      </c>
    </row>
    <row r="332" spans="2:8" ht="38.25" x14ac:dyDescent="0.2">
      <c r="B332" s="232" t="s">
        <v>253</v>
      </c>
      <c r="C332" s="233" t="s">
        <v>286</v>
      </c>
      <c r="D332" s="231" t="s">
        <v>205</v>
      </c>
      <c r="E332" s="231">
        <v>75</v>
      </c>
      <c r="F332" s="117">
        <f>(E332*50)</f>
        <v>3750</v>
      </c>
      <c r="G332" s="117">
        <f>(E332*100)</f>
        <v>7500</v>
      </c>
      <c r="H332" s="117">
        <f>(F332*200)</f>
        <v>750000</v>
      </c>
    </row>
    <row r="333" spans="2:8" x14ac:dyDescent="0.2">
      <c r="B333" s="285" t="s">
        <v>275</v>
      </c>
      <c r="C333" s="115" t="s">
        <v>256</v>
      </c>
      <c r="D333" s="231" t="s">
        <v>205</v>
      </c>
      <c r="E333" s="231">
        <v>150</v>
      </c>
      <c r="F333" s="117">
        <f t="shared" ref="F333:F346" si="39">(E333*50)</f>
        <v>7500</v>
      </c>
      <c r="G333" s="117">
        <f t="shared" ref="G333:G346" si="40">(E333*100)</f>
        <v>15000</v>
      </c>
      <c r="H333" s="117">
        <f t="shared" ref="H333:H346" si="41">(F333*200)</f>
        <v>1500000</v>
      </c>
    </row>
    <row r="334" spans="2:8" x14ac:dyDescent="0.2">
      <c r="B334" s="287"/>
      <c r="C334" s="115" t="s">
        <v>241</v>
      </c>
      <c r="D334" s="231" t="s">
        <v>205</v>
      </c>
      <c r="E334" s="231">
        <v>5</v>
      </c>
      <c r="F334" s="117">
        <f t="shared" si="39"/>
        <v>250</v>
      </c>
      <c r="G334" s="117">
        <f t="shared" si="40"/>
        <v>500</v>
      </c>
      <c r="H334" s="117">
        <f t="shared" si="41"/>
        <v>50000</v>
      </c>
    </row>
    <row r="335" spans="2:8" x14ac:dyDescent="0.2">
      <c r="B335" s="231"/>
      <c r="C335" s="115" t="s">
        <v>232</v>
      </c>
      <c r="D335" s="231" t="s">
        <v>205</v>
      </c>
      <c r="E335" s="231">
        <v>50</v>
      </c>
      <c r="F335" s="117">
        <f t="shared" si="39"/>
        <v>2500</v>
      </c>
      <c r="G335" s="117">
        <f t="shared" si="40"/>
        <v>5000</v>
      </c>
      <c r="H335" s="117">
        <f t="shared" si="41"/>
        <v>500000</v>
      </c>
    </row>
    <row r="336" spans="2:8" x14ac:dyDescent="0.2">
      <c r="B336" s="231"/>
      <c r="C336" s="115" t="s">
        <v>257</v>
      </c>
      <c r="D336" s="231" t="s">
        <v>205</v>
      </c>
      <c r="E336" s="231">
        <v>30</v>
      </c>
      <c r="F336" s="117">
        <f t="shared" si="39"/>
        <v>1500</v>
      </c>
      <c r="G336" s="117">
        <f t="shared" si="40"/>
        <v>3000</v>
      </c>
      <c r="H336" s="117">
        <f t="shared" si="41"/>
        <v>300000</v>
      </c>
    </row>
    <row r="337" spans="2:8" x14ac:dyDescent="0.2">
      <c r="B337" s="231"/>
      <c r="C337" s="115" t="s">
        <v>229</v>
      </c>
      <c r="D337" s="231" t="s">
        <v>205</v>
      </c>
      <c r="E337" s="231">
        <v>50</v>
      </c>
      <c r="F337" s="117">
        <f t="shared" si="39"/>
        <v>2500</v>
      </c>
      <c r="G337" s="117">
        <f t="shared" si="40"/>
        <v>5000</v>
      </c>
      <c r="H337" s="117">
        <f t="shared" si="41"/>
        <v>500000</v>
      </c>
    </row>
    <row r="338" spans="2:8" x14ac:dyDescent="0.2">
      <c r="B338" s="231"/>
      <c r="C338" s="115" t="s">
        <v>236</v>
      </c>
      <c r="D338" s="231" t="s">
        <v>199</v>
      </c>
      <c r="E338" s="231">
        <v>10</v>
      </c>
      <c r="F338" s="117">
        <f t="shared" si="39"/>
        <v>500</v>
      </c>
      <c r="G338" s="117">
        <f t="shared" si="40"/>
        <v>1000</v>
      </c>
      <c r="H338" s="117">
        <f t="shared" si="41"/>
        <v>100000</v>
      </c>
    </row>
    <row r="339" spans="2:8" x14ac:dyDescent="0.2">
      <c r="B339" s="231"/>
      <c r="C339" s="115" t="s">
        <v>242</v>
      </c>
      <c r="D339" s="231" t="s">
        <v>205</v>
      </c>
      <c r="E339" s="231">
        <v>0.2</v>
      </c>
      <c r="F339" s="117">
        <f t="shared" si="39"/>
        <v>10</v>
      </c>
      <c r="G339" s="117">
        <f t="shared" si="40"/>
        <v>20</v>
      </c>
      <c r="H339" s="117">
        <f t="shared" si="41"/>
        <v>2000</v>
      </c>
    </row>
    <row r="340" spans="2:8" x14ac:dyDescent="0.2">
      <c r="B340" s="231"/>
      <c r="C340" s="115" t="s">
        <v>287</v>
      </c>
      <c r="D340" s="231" t="s">
        <v>205</v>
      </c>
      <c r="E340" s="231">
        <v>150</v>
      </c>
      <c r="F340" s="117">
        <f t="shared" si="39"/>
        <v>7500</v>
      </c>
      <c r="G340" s="117">
        <f t="shared" si="40"/>
        <v>15000</v>
      </c>
      <c r="H340" s="117">
        <f t="shared" si="41"/>
        <v>1500000</v>
      </c>
    </row>
    <row r="341" spans="2:8" x14ac:dyDescent="0.2">
      <c r="B341" s="85"/>
      <c r="C341" s="84"/>
      <c r="D341" s="78"/>
      <c r="E341" s="79"/>
      <c r="F341" s="117">
        <f t="shared" si="39"/>
        <v>0</v>
      </c>
      <c r="G341" s="117">
        <f t="shared" si="40"/>
        <v>0</v>
      </c>
      <c r="H341" s="117">
        <f t="shared" si="41"/>
        <v>0</v>
      </c>
    </row>
    <row r="342" spans="2:8" x14ac:dyDescent="0.2">
      <c r="B342" s="85"/>
      <c r="C342" s="84"/>
      <c r="D342" s="78"/>
      <c r="E342" s="79"/>
      <c r="F342" s="117">
        <f t="shared" si="39"/>
        <v>0</v>
      </c>
      <c r="G342" s="117">
        <f t="shared" si="40"/>
        <v>0</v>
      </c>
      <c r="H342" s="117">
        <f t="shared" si="41"/>
        <v>0</v>
      </c>
    </row>
    <row r="343" spans="2:8" x14ac:dyDescent="0.2">
      <c r="B343" s="85"/>
      <c r="C343" s="84"/>
      <c r="D343" s="78"/>
      <c r="E343" s="79"/>
      <c r="F343" s="117">
        <f t="shared" si="39"/>
        <v>0</v>
      </c>
      <c r="G343" s="117">
        <f t="shared" si="40"/>
        <v>0</v>
      </c>
      <c r="H343" s="117">
        <f t="shared" si="41"/>
        <v>0</v>
      </c>
    </row>
    <row r="344" spans="2:8" x14ac:dyDescent="0.2">
      <c r="B344" s="85"/>
      <c r="C344" s="84"/>
      <c r="D344" s="78"/>
      <c r="E344" s="79"/>
      <c r="F344" s="117">
        <f t="shared" si="39"/>
        <v>0</v>
      </c>
      <c r="G344" s="117">
        <f t="shared" si="40"/>
        <v>0</v>
      </c>
      <c r="H344" s="117">
        <f t="shared" si="41"/>
        <v>0</v>
      </c>
    </row>
    <row r="345" spans="2:8" x14ac:dyDescent="0.2">
      <c r="B345" s="85"/>
      <c r="C345" s="84"/>
      <c r="D345" s="78"/>
      <c r="E345" s="79"/>
      <c r="F345" s="117">
        <f t="shared" si="39"/>
        <v>0</v>
      </c>
      <c r="G345" s="117">
        <f t="shared" si="40"/>
        <v>0</v>
      </c>
      <c r="H345" s="117">
        <f t="shared" si="41"/>
        <v>0</v>
      </c>
    </row>
    <row r="346" spans="2:8" x14ac:dyDescent="0.2">
      <c r="B346" s="85"/>
      <c r="C346" s="84"/>
      <c r="D346" s="78"/>
      <c r="E346" s="79"/>
      <c r="F346" s="117">
        <f t="shared" si="39"/>
        <v>0</v>
      </c>
      <c r="G346" s="117">
        <f t="shared" si="40"/>
        <v>0</v>
      </c>
      <c r="H346" s="117">
        <f t="shared" si="41"/>
        <v>0</v>
      </c>
    </row>
    <row r="347" spans="2:8" x14ac:dyDescent="0.2">
      <c r="B347" s="90"/>
      <c r="C347" s="91"/>
      <c r="D347" s="92"/>
      <c r="E347" s="48"/>
      <c r="F347" s="48"/>
      <c r="G347" s="48"/>
      <c r="H347" s="93"/>
    </row>
    <row r="348" spans="2:8" x14ac:dyDescent="0.2">
      <c r="B348" s="94" t="s">
        <v>101</v>
      </c>
      <c r="C348" s="95" t="s">
        <v>35</v>
      </c>
      <c r="D348" s="96"/>
      <c r="E348" s="14"/>
      <c r="F348" s="14"/>
      <c r="G348" s="14"/>
      <c r="H348" s="16"/>
    </row>
    <row r="349" spans="2:8" x14ac:dyDescent="0.2">
      <c r="B349" s="94" t="s">
        <v>98</v>
      </c>
      <c r="C349" s="97"/>
      <c r="D349" s="98"/>
      <c r="E349" s="99"/>
      <c r="F349" s="99"/>
      <c r="G349" s="99"/>
      <c r="H349" s="100"/>
    </row>
    <row r="350" spans="2:8" x14ac:dyDescent="0.2">
      <c r="B350" s="94" t="s">
        <v>99</v>
      </c>
      <c r="C350" s="101"/>
      <c r="D350" s="96"/>
      <c r="E350" s="14"/>
      <c r="F350" s="14"/>
      <c r="G350" s="14"/>
      <c r="H350" s="16"/>
    </row>
    <row r="351" spans="2:8" x14ac:dyDescent="0.2">
      <c r="B351" s="94"/>
      <c r="C351" s="95" t="s">
        <v>36</v>
      </c>
      <c r="D351" s="96"/>
      <c r="E351" s="14"/>
      <c r="F351" s="14"/>
      <c r="G351" s="14"/>
      <c r="H351" s="16"/>
    </row>
    <row r="352" spans="2:8" x14ac:dyDescent="0.2">
      <c r="B352" s="102"/>
      <c r="C352" s="103"/>
      <c r="D352" s="98"/>
      <c r="E352" s="99"/>
      <c r="F352" s="99"/>
      <c r="G352" s="99"/>
      <c r="H352" s="100"/>
    </row>
    <row r="353" spans="2:8" x14ac:dyDescent="0.2">
      <c r="B353" s="73" t="s">
        <v>60</v>
      </c>
      <c r="C353" s="74"/>
      <c r="D353" s="74"/>
      <c r="E353" s="113" t="s">
        <v>102</v>
      </c>
      <c r="F353" s="276" t="s">
        <v>103</v>
      </c>
      <c r="G353" s="277"/>
      <c r="H353" s="278"/>
    </row>
    <row r="354" spans="2:8" x14ac:dyDescent="0.2">
      <c r="B354" s="74" t="s">
        <v>88</v>
      </c>
      <c r="C354" s="74" t="s">
        <v>89</v>
      </c>
      <c r="D354" s="74" t="s">
        <v>90</v>
      </c>
      <c r="E354" s="75" t="s">
        <v>104</v>
      </c>
      <c r="F354" s="75" t="s">
        <v>94</v>
      </c>
      <c r="G354" s="75" t="s">
        <v>95</v>
      </c>
      <c r="H354" s="75" t="s">
        <v>96</v>
      </c>
    </row>
    <row r="355" spans="2:8" x14ac:dyDescent="0.2">
      <c r="B355" s="231" t="s">
        <v>288</v>
      </c>
      <c r="C355" s="115" t="s">
        <v>264</v>
      </c>
      <c r="D355" s="231" t="s">
        <v>205</v>
      </c>
      <c r="E355" s="219">
        <v>170</v>
      </c>
      <c r="F355" s="117">
        <f>(E355*50)</f>
        <v>8500</v>
      </c>
      <c r="G355" s="117">
        <f>(E355*100)</f>
        <v>17000</v>
      </c>
      <c r="H355" s="117">
        <f>(F355*200)</f>
        <v>1700000</v>
      </c>
    </row>
    <row r="356" spans="2:8" x14ac:dyDescent="0.2">
      <c r="B356" s="231" t="s">
        <v>289</v>
      </c>
      <c r="C356" s="115" t="s">
        <v>232</v>
      </c>
      <c r="D356" s="231" t="s">
        <v>205</v>
      </c>
      <c r="E356" s="219">
        <v>35</v>
      </c>
      <c r="F356" s="117">
        <f t="shared" ref="F356:F369" si="42">(E356*50)</f>
        <v>1750</v>
      </c>
      <c r="G356" s="117">
        <f t="shared" ref="G356:G369" si="43">(E356*100)</f>
        <v>3500</v>
      </c>
      <c r="H356" s="117">
        <f t="shared" ref="H356:H369" si="44">(F356*200)</f>
        <v>350000</v>
      </c>
    </row>
    <row r="357" spans="2:8" x14ac:dyDescent="0.2">
      <c r="B357" s="285" t="s">
        <v>247</v>
      </c>
      <c r="C357" s="115" t="s">
        <v>233</v>
      </c>
      <c r="D357" s="231" t="s">
        <v>205</v>
      </c>
      <c r="E357" s="219">
        <v>5</v>
      </c>
      <c r="F357" s="117">
        <f t="shared" si="42"/>
        <v>250</v>
      </c>
      <c r="G357" s="117">
        <f t="shared" si="43"/>
        <v>500</v>
      </c>
      <c r="H357" s="117">
        <f t="shared" si="44"/>
        <v>50000</v>
      </c>
    </row>
    <row r="358" spans="2:8" x14ac:dyDescent="0.2">
      <c r="B358" s="287"/>
      <c r="C358" s="115" t="s">
        <v>226</v>
      </c>
      <c r="D358" s="231" t="s">
        <v>205</v>
      </c>
      <c r="E358" s="219">
        <v>60</v>
      </c>
      <c r="F358" s="117">
        <f t="shared" si="42"/>
        <v>3000</v>
      </c>
      <c r="G358" s="117">
        <f t="shared" si="43"/>
        <v>6000</v>
      </c>
      <c r="H358" s="117">
        <f t="shared" si="44"/>
        <v>600000</v>
      </c>
    </row>
    <row r="359" spans="2:8" x14ac:dyDescent="0.2">
      <c r="B359" s="231"/>
      <c r="C359" s="115" t="s">
        <v>242</v>
      </c>
      <c r="D359" s="231" t="s">
        <v>205</v>
      </c>
      <c r="E359" s="219">
        <v>0.2</v>
      </c>
      <c r="F359" s="117">
        <f t="shared" si="42"/>
        <v>10</v>
      </c>
      <c r="G359" s="117">
        <f t="shared" si="43"/>
        <v>20</v>
      </c>
      <c r="H359" s="117">
        <f t="shared" si="44"/>
        <v>2000</v>
      </c>
    </row>
    <row r="360" spans="2:8" x14ac:dyDescent="0.2">
      <c r="B360" s="231"/>
      <c r="C360" s="115" t="s">
        <v>228</v>
      </c>
      <c r="D360" s="231" t="s">
        <v>205</v>
      </c>
      <c r="E360" s="219">
        <v>150</v>
      </c>
      <c r="F360" s="117">
        <f t="shared" si="42"/>
        <v>7500</v>
      </c>
      <c r="G360" s="117">
        <f t="shared" si="43"/>
        <v>15000</v>
      </c>
      <c r="H360" s="117">
        <f t="shared" si="44"/>
        <v>1500000</v>
      </c>
    </row>
    <row r="361" spans="2:8" x14ac:dyDescent="0.2">
      <c r="B361" s="231"/>
      <c r="C361" s="115" t="s">
        <v>227</v>
      </c>
      <c r="D361" s="231" t="s">
        <v>205</v>
      </c>
      <c r="E361" s="219">
        <v>100</v>
      </c>
      <c r="F361" s="117">
        <f t="shared" si="42"/>
        <v>5000</v>
      </c>
      <c r="G361" s="117">
        <f t="shared" si="43"/>
        <v>10000</v>
      </c>
      <c r="H361" s="117">
        <f t="shared" si="44"/>
        <v>1000000</v>
      </c>
    </row>
    <row r="362" spans="2:8" x14ac:dyDescent="0.2">
      <c r="B362" s="231"/>
      <c r="C362" s="220" t="s">
        <v>236</v>
      </c>
      <c r="D362" s="219" t="s">
        <v>199</v>
      </c>
      <c r="E362" s="219">
        <v>10</v>
      </c>
      <c r="F362" s="117">
        <f t="shared" si="42"/>
        <v>500</v>
      </c>
      <c r="G362" s="117">
        <f t="shared" si="43"/>
        <v>1000</v>
      </c>
      <c r="H362" s="117">
        <f t="shared" si="44"/>
        <v>100000</v>
      </c>
    </row>
    <row r="363" spans="2:8" x14ac:dyDescent="0.2">
      <c r="B363" s="231"/>
      <c r="C363" s="220" t="s">
        <v>273</v>
      </c>
      <c r="D363" s="231" t="s">
        <v>199</v>
      </c>
      <c r="E363" s="219">
        <v>15</v>
      </c>
      <c r="F363" s="117">
        <f t="shared" si="42"/>
        <v>750</v>
      </c>
      <c r="G363" s="117">
        <f t="shared" si="43"/>
        <v>1500</v>
      </c>
      <c r="H363" s="117">
        <f t="shared" si="44"/>
        <v>150000</v>
      </c>
    </row>
    <row r="364" spans="2:8" x14ac:dyDescent="0.2">
      <c r="B364" s="231"/>
      <c r="C364" s="115" t="s">
        <v>247</v>
      </c>
      <c r="D364" s="231" t="s">
        <v>205</v>
      </c>
      <c r="E364" s="219">
        <v>150</v>
      </c>
      <c r="F364" s="117">
        <f t="shared" si="42"/>
        <v>7500</v>
      </c>
      <c r="G364" s="117">
        <f t="shared" si="43"/>
        <v>15000</v>
      </c>
      <c r="H364" s="117">
        <f t="shared" si="44"/>
        <v>1500000</v>
      </c>
    </row>
    <row r="365" spans="2:8" x14ac:dyDescent="0.2">
      <c r="B365" s="85"/>
      <c r="C365" s="84"/>
      <c r="D365" s="78"/>
      <c r="E365" s="79"/>
      <c r="F365" s="117">
        <f t="shared" si="42"/>
        <v>0</v>
      </c>
      <c r="G365" s="117">
        <f t="shared" si="43"/>
        <v>0</v>
      </c>
      <c r="H365" s="117">
        <f t="shared" si="44"/>
        <v>0</v>
      </c>
    </row>
    <row r="366" spans="2:8" x14ac:dyDescent="0.2">
      <c r="B366" s="85"/>
      <c r="C366" s="84"/>
      <c r="D366" s="78"/>
      <c r="E366" s="79"/>
      <c r="F366" s="117">
        <f t="shared" si="42"/>
        <v>0</v>
      </c>
      <c r="G366" s="117">
        <f t="shared" si="43"/>
        <v>0</v>
      </c>
      <c r="H366" s="117">
        <f t="shared" si="44"/>
        <v>0</v>
      </c>
    </row>
    <row r="367" spans="2:8" x14ac:dyDescent="0.2">
      <c r="B367" s="85"/>
      <c r="C367" s="84"/>
      <c r="D367" s="78"/>
      <c r="E367" s="79"/>
      <c r="F367" s="117">
        <f t="shared" si="42"/>
        <v>0</v>
      </c>
      <c r="G367" s="117">
        <f t="shared" si="43"/>
        <v>0</v>
      </c>
      <c r="H367" s="117">
        <f t="shared" si="44"/>
        <v>0</v>
      </c>
    </row>
    <row r="368" spans="2:8" x14ac:dyDescent="0.2">
      <c r="B368" s="85"/>
      <c r="C368" s="84"/>
      <c r="D368" s="78"/>
      <c r="E368" s="79"/>
      <c r="F368" s="117">
        <f t="shared" si="42"/>
        <v>0</v>
      </c>
      <c r="G368" s="117">
        <f t="shared" si="43"/>
        <v>0</v>
      </c>
      <c r="H368" s="117">
        <f t="shared" si="44"/>
        <v>0</v>
      </c>
    </row>
    <row r="369" spans="2:8" x14ac:dyDescent="0.2">
      <c r="B369" s="85"/>
      <c r="C369" s="84"/>
      <c r="D369" s="78"/>
      <c r="E369" s="79"/>
      <c r="F369" s="117">
        <f t="shared" si="42"/>
        <v>0</v>
      </c>
      <c r="G369" s="117">
        <f t="shared" si="43"/>
        <v>0</v>
      </c>
      <c r="H369" s="117">
        <f t="shared" si="44"/>
        <v>0</v>
      </c>
    </row>
    <row r="370" spans="2:8" x14ac:dyDescent="0.2">
      <c r="B370" s="90"/>
      <c r="C370" s="91"/>
      <c r="D370" s="92"/>
      <c r="E370" s="48"/>
      <c r="F370" s="48"/>
      <c r="G370" s="48"/>
      <c r="H370" s="93"/>
    </row>
    <row r="371" spans="2:8" x14ac:dyDescent="0.2">
      <c r="B371" s="94" t="s">
        <v>101</v>
      </c>
      <c r="C371" s="95" t="s">
        <v>35</v>
      </c>
      <c r="D371" s="96"/>
      <c r="E371" s="14"/>
      <c r="F371" s="14"/>
      <c r="G371" s="14"/>
      <c r="H371" s="16"/>
    </row>
    <row r="372" spans="2:8" x14ac:dyDescent="0.2">
      <c r="B372" s="94" t="s">
        <v>98</v>
      </c>
      <c r="C372" s="97"/>
      <c r="D372" s="98"/>
      <c r="E372" s="99"/>
      <c r="F372" s="99"/>
      <c r="G372" s="99"/>
      <c r="H372" s="100"/>
    </row>
    <row r="373" spans="2:8" x14ac:dyDescent="0.2">
      <c r="B373" s="94" t="s">
        <v>99</v>
      </c>
      <c r="C373" s="101"/>
      <c r="D373" s="96"/>
      <c r="E373" s="14"/>
      <c r="F373" s="14"/>
      <c r="G373" s="14"/>
      <c r="H373" s="16"/>
    </row>
    <row r="374" spans="2:8" x14ac:dyDescent="0.2">
      <c r="B374" s="94"/>
      <c r="C374" s="95" t="s">
        <v>36</v>
      </c>
      <c r="D374" s="96"/>
      <c r="E374" s="14"/>
      <c r="F374" s="14"/>
      <c r="G374" s="14"/>
      <c r="H374" s="16"/>
    </row>
    <row r="375" spans="2:8" x14ac:dyDescent="0.2">
      <c r="B375" s="102"/>
      <c r="C375" s="103"/>
      <c r="D375" s="98"/>
      <c r="E375" s="99"/>
      <c r="F375" s="99"/>
      <c r="G375" s="99"/>
      <c r="H375" s="100"/>
    </row>
    <row r="376" spans="2:8" x14ac:dyDescent="0.2">
      <c r="B376" s="73" t="s">
        <v>61</v>
      </c>
      <c r="C376" s="74"/>
      <c r="D376" s="74"/>
      <c r="E376" s="113" t="s">
        <v>102</v>
      </c>
      <c r="F376" s="276" t="s">
        <v>103</v>
      </c>
      <c r="G376" s="277"/>
      <c r="H376" s="278"/>
    </row>
    <row r="377" spans="2:8" x14ac:dyDescent="0.2">
      <c r="B377" s="74" t="s">
        <v>88</v>
      </c>
      <c r="C377" s="74" t="s">
        <v>89</v>
      </c>
      <c r="D377" s="74" t="s">
        <v>90</v>
      </c>
      <c r="E377" s="75" t="s">
        <v>104</v>
      </c>
      <c r="F377" s="75" t="s">
        <v>94</v>
      </c>
      <c r="G377" s="75" t="s">
        <v>95</v>
      </c>
      <c r="H377" s="75" t="s">
        <v>96</v>
      </c>
    </row>
    <row r="378" spans="2:8" x14ac:dyDescent="0.2">
      <c r="B378" s="234"/>
      <c r="C378" s="115" t="s">
        <v>263</v>
      </c>
      <c r="D378" s="231" t="s">
        <v>205</v>
      </c>
      <c r="E378" s="219">
        <v>100</v>
      </c>
      <c r="F378" s="117">
        <f>(E378*50)</f>
        <v>5000</v>
      </c>
      <c r="G378" s="117">
        <f>(E378*100)</f>
        <v>10000</v>
      </c>
      <c r="H378" s="117">
        <f>(F378*200)</f>
        <v>1000000</v>
      </c>
    </row>
    <row r="379" spans="2:8" x14ac:dyDescent="0.2">
      <c r="B379" s="232" t="s">
        <v>254</v>
      </c>
      <c r="C379" s="115" t="s">
        <v>231</v>
      </c>
      <c r="D379" s="231" t="s">
        <v>205</v>
      </c>
      <c r="E379" s="231">
        <v>50</v>
      </c>
      <c r="F379" s="117">
        <f t="shared" ref="F379:F392" si="45">(E379*50)</f>
        <v>2500</v>
      </c>
      <c r="G379" s="117">
        <f t="shared" ref="G379:G392" si="46">(E379*100)</f>
        <v>5000</v>
      </c>
      <c r="H379" s="117">
        <f t="shared" ref="H379:H392" si="47">(F379*200)</f>
        <v>500000</v>
      </c>
    </row>
    <row r="380" spans="2:8" x14ac:dyDescent="0.2">
      <c r="B380" s="232" t="s">
        <v>198</v>
      </c>
      <c r="C380" s="115" t="s">
        <v>232</v>
      </c>
      <c r="D380" s="231" t="s">
        <v>205</v>
      </c>
      <c r="E380" s="231">
        <v>35</v>
      </c>
      <c r="F380" s="117">
        <f t="shared" si="45"/>
        <v>1750</v>
      </c>
      <c r="G380" s="117">
        <f t="shared" si="46"/>
        <v>3500</v>
      </c>
      <c r="H380" s="117">
        <f t="shared" si="47"/>
        <v>350000</v>
      </c>
    </row>
    <row r="381" spans="2:8" x14ac:dyDescent="0.2">
      <c r="B381" s="235"/>
      <c r="C381" s="115" t="s">
        <v>233</v>
      </c>
      <c r="D381" s="231" t="s">
        <v>205</v>
      </c>
      <c r="E381" s="231">
        <v>5</v>
      </c>
      <c r="F381" s="117">
        <f t="shared" si="45"/>
        <v>250</v>
      </c>
      <c r="G381" s="117">
        <f t="shared" si="46"/>
        <v>500</v>
      </c>
      <c r="H381" s="117">
        <f t="shared" si="47"/>
        <v>50000</v>
      </c>
    </row>
    <row r="382" spans="2:8" x14ac:dyDescent="0.2">
      <c r="B382" s="236"/>
      <c r="C382" s="115" t="s">
        <v>226</v>
      </c>
      <c r="D382" s="231" t="s">
        <v>205</v>
      </c>
      <c r="E382" s="219">
        <v>20</v>
      </c>
      <c r="F382" s="117">
        <f t="shared" si="45"/>
        <v>1000</v>
      </c>
      <c r="G382" s="117">
        <f t="shared" si="46"/>
        <v>2000</v>
      </c>
      <c r="H382" s="117">
        <f t="shared" si="47"/>
        <v>200000</v>
      </c>
    </row>
    <row r="383" spans="2:8" x14ac:dyDescent="0.2">
      <c r="B383" s="285" t="s">
        <v>247</v>
      </c>
      <c r="C383" s="115" t="s">
        <v>242</v>
      </c>
      <c r="D383" s="231" t="s">
        <v>205</v>
      </c>
      <c r="E383" s="219">
        <v>0.2</v>
      </c>
      <c r="F383" s="117">
        <f t="shared" si="45"/>
        <v>10</v>
      </c>
      <c r="G383" s="117">
        <f t="shared" si="46"/>
        <v>20</v>
      </c>
      <c r="H383" s="117">
        <f t="shared" si="47"/>
        <v>2000</v>
      </c>
    </row>
    <row r="384" spans="2:8" x14ac:dyDescent="0.2">
      <c r="B384" s="287"/>
      <c r="C384" s="220" t="s">
        <v>236</v>
      </c>
      <c r="D384" s="231" t="s">
        <v>199</v>
      </c>
      <c r="E384" s="219">
        <v>10</v>
      </c>
      <c r="F384" s="117">
        <f t="shared" si="45"/>
        <v>500</v>
      </c>
      <c r="G384" s="117">
        <f t="shared" si="46"/>
        <v>1000</v>
      </c>
      <c r="H384" s="117">
        <f t="shared" si="47"/>
        <v>100000</v>
      </c>
    </row>
    <row r="385" spans="2:8" x14ac:dyDescent="0.2">
      <c r="B385" s="231"/>
      <c r="C385" s="220" t="s">
        <v>243</v>
      </c>
      <c r="D385" s="231" t="s">
        <v>205</v>
      </c>
      <c r="E385" s="219">
        <v>5</v>
      </c>
      <c r="F385" s="117">
        <f t="shared" si="45"/>
        <v>250</v>
      </c>
      <c r="G385" s="117">
        <f t="shared" si="46"/>
        <v>500</v>
      </c>
      <c r="H385" s="117">
        <f t="shared" si="47"/>
        <v>50000</v>
      </c>
    </row>
    <row r="386" spans="2:8" x14ac:dyDescent="0.2">
      <c r="B386" s="231"/>
      <c r="C386" s="115" t="s">
        <v>247</v>
      </c>
      <c r="D386" s="231" t="s">
        <v>205</v>
      </c>
      <c r="E386" s="219">
        <v>150</v>
      </c>
      <c r="F386" s="117">
        <f t="shared" si="45"/>
        <v>7500</v>
      </c>
      <c r="G386" s="117">
        <f t="shared" si="46"/>
        <v>15000</v>
      </c>
      <c r="H386" s="117">
        <f t="shared" si="47"/>
        <v>1500000</v>
      </c>
    </row>
    <row r="387" spans="2:8" x14ac:dyDescent="0.2">
      <c r="B387" s="231"/>
      <c r="C387" s="220" t="s">
        <v>234</v>
      </c>
      <c r="D387" s="231" t="s">
        <v>205</v>
      </c>
      <c r="E387" s="219">
        <v>30</v>
      </c>
      <c r="F387" s="117">
        <f t="shared" si="45"/>
        <v>1500</v>
      </c>
      <c r="G387" s="117">
        <f t="shared" si="46"/>
        <v>3000</v>
      </c>
      <c r="H387" s="117">
        <f t="shared" si="47"/>
        <v>300000</v>
      </c>
    </row>
    <row r="388" spans="2:8" x14ac:dyDescent="0.2">
      <c r="B388" s="85"/>
      <c r="C388" s="84"/>
      <c r="D388" s="78"/>
      <c r="E388" s="79"/>
      <c r="F388" s="117">
        <f t="shared" si="45"/>
        <v>0</v>
      </c>
      <c r="G388" s="117">
        <f t="shared" si="46"/>
        <v>0</v>
      </c>
      <c r="H388" s="117">
        <f t="shared" si="47"/>
        <v>0</v>
      </c>
    </row>
    <row r="389" spans="2:8" x14ac:dyDescent="0.2">
      <c r="B389" s="85"/>
      <c r="C389" s="84"/>
      <c r="D389" s="78"/>
      <c r="E389" s="79"/>
      <c r="F389" s="117">
        <f t="shared" si="45"/>
        <v>0</v>
      </c>
      <c r="G389" s="117">
        <f t="shared" si="46"/>
        <v>0</v>
      </c>
      <c r="H389" s="117">
        <f t="shared" si="47"/>
        <v>0</v>
      </c>
    </row>
    <row r="390" spans="2:8" x14ac:dyDescent="0.2">
      <c r="B390" s="85"/>
      <c r="C390" s="84"/>
      <c r="D390" s="78"/>
      <c r="E390" s="79"/>
      <c r="F390" s="117">
        <f t="shared" si="45"/>
        <v>0</v>
      </c>
      <c r="G390" s="117">
        <f t="shared" si="46"/>
        <v>0</v>
      </c>
      <c r="H390" s="117">
        <f t="shared" si="47"/>
        <v>0</v>
      </c>
    </row>
    <row r="391" spans="2:8" x14ac:dyDescent="0.2">
      <c r="B391" s="85"/>
      <c r="C391" s="84"/>
      <c r="D391" s="78"/>
      <c r="E391" s="79"/>
      <c r="F391" s="117">
        <f t="shared" si="45"/>
        <v>0</v>
      </c>
      <c r="G391" s="117">
        <f t="shared" si="46"/>
        <v>0</v>
      </c>
      <c r="H391" s="117">
        <f t="shared" si="47"/>
        <v>0</v>
      </c>
    </row>
    <row r="392" spans="2:8" x14ac:dyDescent="0.2">
      <c r="B392" s="85"/>
      <c r="C392" s="84"/>
      <c r="D392" s="78"/>
      <c r="E392" s="79"/>
      <c r="F392" s="117">
        <f t="shared" si="45"/>
        <v>0</v>
      </c>
      <c r="G392" s="117">
        <f t="shared" si="46"/>
        <v>0</v>
      </c>
      <c r="H392" s="117">
        <f t="shared" si="47"/>
        <v>0</v>
      </c>
    </row>
    <row r="393" spans="2:8" x14ac:dyDescent="0.2">
      <c r="B393" s="90"/>
      <c r="C393" s="91"/>
      <c r="D393" s="92"/>
      <c r="E393" s="48"/>
      <c r="F393" s="48"/>
      <c r="G393" s="48"/>
      <c r="H393" s="93"/>
    </row>
    <row r="394" spans="2:8" x14ac:dyDescent="0.2">
      <c r="B394" s="94" t="s">
        <v>101</v>
      </c>
      <c r="C394" s="95" t="s">
        <v>35</v>
      </c>
      <c r="D394" s="96"/>
      <c r="E394" s="14"/>
      <c r="F394" s="14"/>
      <c r="G394" s="14"/>
      <c r="H394" s="16"/>
    </row>
    <row r="395" spans="2:8" x14ac:dyDescent="0.2">
      <c r="B395" s="94" t="s">
        <v>98</v>
      </c>
      <c r="C395" s="97"/>
      <c r="D395" s="98"/>
      <c r="E395" s="99"/>
      <c r="F395" s="99"/>
      <c r="G395" s="99"/>
      <c r="H395" s="100"/>
    </row>
    <row r="396" spans="2:8" x14ac:dyDescent="0.2">
      <c r="B396" s="94" t="s">
        <v>99</v>
      </c>
      <c r="C396" s="101"/>
      <c r="D396" s="96"/>
      <c r="E396" s="14"/>
      <c r="F396" s="14"/>
      <c r="G396" s="14"/>
      <c r="H396" s="16"/>
    </row>
    <row r="397" spans="2:8" x14ac:dyDescent="0.2">
      <c r="B397" s="94"/>
      <c r="C397" s="95" t="s">
        <v>36</v>
      </c>
      <c r="D397" s="96"/>
      <c r="E397" s="14"/>
      <c r="F397" s="14"/>
      <c r="G397" s="14"/>
      <c r="H397" s="16"/>
    </row>
    <row r="398" spans="2:8" x14ac:dyDescent="0.2">
      <c r="B398" s="102"/>
      <c r="C398" s="103"/>
      <c r="D398" s="98"/>
      <c r="E398" s="99"/>
      <c r="F398" s="99"/>
      <c r="G398" s="99"/>
      <c r="H398" s="100"/>
    </row>
    <row r="399" spans="2:8" x14ac:dyDescent="0.2">
      <c r="B399" s="73" t="s">
        <v>62</v>
      </c>
      <c r="C399" s="74"/>
      <c r="D399" s="74"/>
      <c r="E399" s="113" t="s">
        <v>102</v>
      </c>
      <c r="F399" s="276" t="s">
        <v>103</v>
      </c>
      <c r="G399" s="277"/>
      <c r="H399" s="278"/>
    </row>
    <row r="400" spans="2:8" x14ac:dyDescent="0.2">
      <c r="B400" s="74" t="s">
        <v>88</v>
      </c>
      <c r="C400" s="74" t="s">
        <v>89</v>
      </c>
      <c r="D400" s="74" t="s">
        <v>90</v>
      </c>
      <c r="E400" s="75" t="s">
        <v>104</v>
      </c>
      <c r="F400" s="75" t="s">
        <v>94</v>
      </c>
      <c r="G400" s="75" t="s">
        <v>95</v>
      </c>
      <c r="H400" s="75" t="s">
        <v>96</v>
      </c>
    </row>
    <row r="401" spans="2:8" ht="76.5" x14ac:dyDescent="0.2">
      <c r="B401" s="51" t="s">
        <v>305</v>
      </c>
      <c r="C401" s="233" t="s">
        <v>307</v>
      </c>
      <c r="D401" s="231" t="s">
        <v>205</v>
      </c>
      <c r="E401" s="231">
        <v>110</v>
      </c>
      <c r="F401" s="117">
        <f>(E401*50)</f>
        <v>5500</v>
      </c>
      <c r="G401" s="117">
        <f>(E401*100)</f>
        <v>11000</v>
      </c>
      <c r="H401" s="117">
        <f>(F401*200)</f>
        <v>1100000</v>
      </c>
    </row>
    <row r="402" spans="2:8" x14ac:dyDescent="0.2">
      <c r="B402" s="232" t="s">
        <v>290</v>
      </c>
      <c r="C402" s="115" t="s">
        <v>229</v>
      </c>
      <c r="D402" s="231" t="s">
        <v>205</v>
      </c>
      <c r="E402" s="231">
        <v>20</v>
      </c>
      <c r="F402" s="117">
        <f t="shared" ref="F402:F415" si="48">(E402*50)</f>
        <v>1000</v>
      </c>
      <c r="G402" s="117">
        <f t="shared" ref="G402:G415" si="49">(E402*100)</f>
        <v>2000</v>
      </c>
      <c r="H402" s="117">
        <f t="shared" ref="H402:H415" si="50">(F402*200)</f>
        <v>200000</v>
      </c>
    </row>
    <row r="403" spans="2:8" x14ac:dyDescent="0.2">
      <c r="B403" s="236"/>
      <c r="C403" s="115" t="s">
        <v>258</v>
      </c>
      <c r="D403" s="231" t="s">
        <v>205</v>
      </c>
      <c r="E403" s="231">
        <v>0.1</v>
      </c>
      <c r="F403" s="117">
        <f t="shared" si="48"/>
        <v>5</v>
      </c>
      <c r="G403" s="117">
        <f t="shared" si="49"/>
        <v>10</v>
      </c>
      <c r="H403" s="117">
        <f t="shared" si="50"/>
        <v>1000</v>
      </c>
    </row>
    <row r="404" spans="2:8" x14ac:dyDescent="0.2">
      <c r="B404" s="231"/>
      <c r="C404" s="115" t="s">
        <v>259</v>
      </c>
      <c r="D404" s="231" t="s">
        <v>205</v>
      </c>
      <c r="E404" s="231">
        <v>0.5</v>
      </c>
      <c r="F404" s="117">
        <f t="shared" si="48"/>
        <v>25</v>
      </c>
      <c r="G404" s="117">
        <f t="shared" si="49"/>
        <v>50</v>
      </c>
      <c r="H404" s="117">
        <f t="shared" si="50"/>
        <v>5000</v>
      </c>
    </row>
    <row r="405" spans="2:8" x14ac:dyDescent="0.2">
      <c r="B405" s="231"/>
      <c r="C405" s="115" t="s">
        <v>250</v>
      </c>
      <c r="D405" s="231" t="s">
        <v>205</v>
      </c>
      <c r="E405" s="231">
        <v>5</v>
      </c>
      <c r="F405" s="117">
        <f t="shared" si="48"/>
        <v>250</v>
      </c>
      <c r="G405" s="117">
        <f t="shared" si="49"/>
        <v>500</v>
      </c>
      <c r="H405" s="117">
        <f t="shared" si="50"/>
        <v>50000</v>
      </c>
    </row>
    <row r="406" spans="2:8" x14ac:dyDescent="0.2">
      <c r="B406" s="231"/>
      <c r="C406" s="115" t="s">
        <v>251</v>
      </c>
      <c r="D406" s="231" t="s">
        <v>205</v>
      </c>
      <c r="E406" s="231">
        <v>35</v>
      </c>
      <c r="F406" s="117">
        <f t="shared" si="48"/>
        <v>1750</v>
      </c>
      <c r="G406" s="117">
        <f t="shared" si="49"/>
        <v>3500</v>
      </c>
      <c r="H406" s="117">
        <f t="shared" si="50"/>
        <v>350000</v>
      </c>
    </row>
    <row r="407" spans="2:8" x14ac:dyDescent="0.2">
      <c r="B407" s="231"/>
      <c r="C407" s="115" t="s">
        <v>236</v>
      </c>
      <c r="D407" s="231" t="s">
        <v>199</v>
      </c>
      <c r="E407" s="231">
        <v>15</v>
      </c>
      <c r="F407" s="117">
        <f t="shared" si="48"/>
        <v>750</v>
      </c>
      <c r="G407" s="117">
        <f t="shared" si="49"/>
        <v>1500</v>
      </c>
      <c r="H407" s="117">
        <f t="shared" si="50"/>
        <v>150000</v>
      </c>
    </row>
    <row r="408" spans="2:8" x14ac:dyDescent="0.2">
      <c r="B408" s="231"/>
      <c r="C408" s="115" t="s">
        <v>242</v>
      </c>
      <c r="D408" s="231" t="s">
        <v>205</v>
      </c>
      <c r="E408" s="231">
        <v>0.2</v>
      </c>
      <c r="F408" s="117">
        <f t="shared" si="48"/>
        <v>10</v>
      </c>
      <c r="G408" s="117">
        <f t="shared" si="49"/>
        <v>20</v>
      </c>
      <c r="H408" s="117">
        <f t="shared" si="50"/>
        <v>2000</v>
      </c>
    </row>
    <row r="409" spans="2:8" x14ac:dyDescent="0.2">
      <c r="B409" s="231"/>
      <c r="C409" s="228" t="s">
        <v>261</v>
      </c>
      <c r="D409" s="184" t="s">
        <v>205</v>
      </c>
      <c r="E409" s="184">
        <v>50</v>
      </c>
      <c r="F409" s="117">
        <f t="shared" si="48"/>
        <v>2500</v>
      </c>
      <c r="G409" s="117">
        <f t="shared" si="49"/>
        <v>5000</v>
      </c>
      <c r="H409" s="117">
        <f t="shared" si="50"/>
        <v>500000</v>
      </c>
    </row>
    <row r="410" spans="2:8" x14ac:dyDescent="0.2">
      <c r="B410" s="231"/>
      <c r="C410" s="220" t="s">
        <v>276</v>
      </c>
      <c r="D410" s="219" t="s">
        <v>205</v>
      </c>
      <c r="E410" s="219">
        <v>0.01</v>
      </c>
      <c r="F410" s="117">
        <f t="shared" si="48"/>
        <v>0.5</v>
      </c>
      <c r="G410" s="117">
        <f t="shared" si="49"/>
        <v>1</v>
      </c>
      <c r="H410" s="117">
        <f t="shared" si="50"/>
        <v>100</v>
      </c>
    </row>
    <row r="411" spans="2:8" x14ac:dyDescent="0.2">
      <c r="B411" s="231"/>
      <c r="C411" s="220" t="s">
        <v>277</v>
      </c>
      <c r="D411" s="219" t="s">
        <v>205</v>
      </c>
      <c r="E411" s="219">
        <v>15</v>
      </c>
      <c r="F411" s="117">
        <f t="shared" si="48"/>
        <v>750</v>
      </c>
      <c r="G411" s="117">
        <f t="shared" si="49"/>
        <v>1500</v>
      </c>
      <c r="H411" s="117">
        <f t="shared" si="50"/>
        <v>150000</v>
      </c>
    </row>
    <row r="412" spans="2:8" x14ac:dyDescent="0.2">
      <c r="B412" s="231" t="s">
        <v>220</v>
      </c>
      <c r="C412" s="115" t="s">
        <v>217</v>
      </c>
      <c r="D412" s="231" t="s">
        <v>205</v>
      </c>
      <c r="E412" s="231">
        <v>30</v>
      </c>
      <c r="F412" s="117">
        <f t="shared" si="48"/>
        <v>1500</v>
      </c>
      <c r="G412" s="117">
        <f t="shared" si="49"/>
        <v>3000</v>
      </c>
      <c r="H412" s="117">
        <f t="shared" si="50"/>
        <v>300000</v>
      </c>
    </row>
    <row r="413" spans="2:8" x14ac:dyDescent="0.2">
      <c r="B413" s="231"/>
      <c r="C413" s="115" t="s">
        <v>238</v>
      </c>
      <c r="D413" s="231" t="s">
        <v>205</v>
      </c>
      <c r="E413" s="231">
        <v>15</v>
      </c>
      <c r="F413" s="117">
        <f t="shared" si="48"/>
        <v>750</v>
      </c>
      <c r="G413" s="117">
        <f t="shared" si="49"/>
        <v>1500</v>
      </c>
      <c r="H413" s="117">
        <f t="shared" si="50"/>
        <v>150000</v>
      </c>
    </row>
    <row r="414" spans="2:8" x14ac:dyDescent="0.2">
      <c r="B414" s="231"/>
      <c r="C414" s="115" t="s">
        <v>239</v>
      </c>
      <c r="D414" s="231" t="s">
        <v>199</v>
      </c>
      <c r="E414" s="231">
        <v>120</v>
      </c>
      <c r="F414" s="117">
        <f t="shared" si="48"/>
        <v>6000</v>
      </c>
      <c r="G414" s="117">
        <f t="shared" si="49"/>
        <v>12000</v>
      </c>
      <c r="H414" s="117">
        <f t="shared" si="50"/>
        <v>1200000</v>
      </c>
    </row>
    <row r="415" spans="2:8" x14ac:dyDescent="0.2">
      <c r="B415" s="85"/>
      <c r="C415" s="84"/>
      <c r="D415" s="78"/>
      <c r="E415" s="79"/>
      <c r="F415" s="117">
        <f t="shared" si="48"/>
        <v>0</v>
      </c>
      <c r="G415" s="117">
        <f t="shared" si="49"/>
        <v>0</v>
      </c>
      <c r="H415" s="117">
        <f t="shared" si="50"/>
        <v>0</v>
      </c>
    </row>
    <row r="416" spans="2:8" x14ac:dyDescent="0.2">
      <c r="B416" s="90"/>
      <c r="C416" s="91"/>
      <c r="D416" s="92"/>
      <c r="E416" s="48"/>
      <c r="F416" s="48"/>
      <c r="G416" s="48"/>
      <c r="H416" s="93"/>
    </row>
    <row r="417" spans="2:8" x14ac:dyDescent="0.2">
      <c r="B417" s="94" t="s">
        <v>101</v>
      </c>
      <c r="C417" s="95" t="s">
        <v>35</v>
      </c>
      <c r="D417" s="96"/>
      <c r="E417" s="14"/>
      <c r="F417" s="14"/>
      <c r="G417" s="14"/>
      <c r="H417" s="16"/>
    </row>
    <row r="418" spans="2:8" x14ac:dyDescent="0.2">
      <c r="B418" s="94" t="s">
        <v>98</v>
      </c>
      <c r="C418" s="97"/>
      <c r="D418" s="98"/>
      <c r="E418" s="99"/>
      <c r="F418" s="99"/>
      <c r="G418" s="99"/>
      <c r="H418" s="100"/>
    </row>
    <row r="419" spans="2:8" x14ac:dyDescent="0.2">
      <c r="B419" s="94" t="s">
        <v>99</v>
      </c>
      <c r="C419" s="101"/>
      <c r="D419" s="96"/>
      <c r="E419" s="14"/>
      <c r="F419" s="14"/>
      <c r="G419" s="14"/>
      <c r="H419" s="16"/>
    </row>
    <row r="420" spans="2:8" x14ac:dyDescent="0.2">
      <c r="B420" s="94"/>
      <c r="C420" s="95" t="s">
        <v>36</v>
      </c>
      <c r="D420" s="96"/>
      <c r="E420" s="14"/>
      <c r="F420" s="14"/>
      <c r="G420" s="14"/>
      <c r="H420" s="16"/>
    </row>
    <row r="421" spans="2:8" x14ac:dyDescent="0.2">
      <c r="B421" s="102"/>
      <c r="C421" s="103"/>
      <c r="D421" s="98"/>
      <c r="E421" s="99"/>
      <c r="F421" s="99"/>
      <c r="G421" s="99"/>
      <c r="H421" s="100"/>
    </row>
    <row r="422" spans="2:8" x14ac:dyDescent="0.2">
      <c r="B422" s="73" t="s">
        <v>63</v>
      </c>
      <c r="C422" s="74"/>
      <c r="D422" s="74"/>
      <c r="E422" s="113" t="s">
        <v>102</v>
      </c>
      <c r="F422" s="276" t="s">
        <v>103</v>
      </c>
      <c r="G422" s="277"/>
      <c r="H422" s="278"/>
    </row>
    <row r="423" spans="2:8" x14ac:dyDescent="0.2">
      <c r="B423" s="74" t="s">
        <v>88</v>
      </c>
      <c r="C423" s="74" t="s">
        <v>89</v>
      </c>
      <c r="D423" s="74" t="s">
        <v>90</v>
      </c>
      <c r="E423" s="75" t="s">
        <v>104</v>
      </c>
      <c r="F423" s="75" t="s">
        <v>94</v>
      </c>
      <c r="G423" s="75" t="s">
        <v>95</v>
      </c>
      <c r="H423" s="75" t="s">
        <v>96</v>
      </c>
    </row>
    <row r="424" spans="2:8" ht="25.5" x14ac:dyDescent="0.2">
      <c r="B424" s="237" t="s">
        <v>338</v>
      </c>
      <c r="C424" s="115" t="s">
        <v>264</v>
      </c>
      <c r="D424" s="231" t="s">
        <v>205</v>
      </c>
      <c r="E424" s="231">
        <v>120</v>
      </c>
      <c r="F424" s="117">
        <f>(E424*50)</f>
        <v>6000</v>
      </c>
      <c r="G424" s="117">
        <f>(E424*100)</f>
        <v>12000</v>
      </c>
      <c r="H424" s="117">
        <f>(F424*200)</f>
        <v>1200000</v>
      </c>
    </row>
    <row r="425" spans="2:8" x14ac:dyDescent="0.2">
      <c r="B425" s="229"/>
      <c r="C425" s="115" t="s">
        <v>291</v>
      </c>
      <c r="D425" s="231" t="s">
        <v>205</v>
      </c>
      <c r="E425" s="231">
        <v>40</v>
      </c>
      <c r="F425" s="117">
        <f t="shared" ref="F425:F438" si="51">(E425*50)</f>
        <v>2000</v>
      </c>
      <c r="G425" s="117">
        <f t="shared" ref="G425:G438" si="52">(E425*100)</f>
        <v>4000</v>
      </c>
      <c r="H425" s="117">
        <f t="shared" ref="H425:H438" si="53">(F425*200)</f>
        <v>400000</v>
      </c>
    </row>
    <row r="426" spans="2:8" x14ac:dyDescent="0.2">
      <c r="B426" s="229"/>
      <c r="C426" s="115" t="s">
        <v>232</v>
      </c>
      <c r="D426" s="231" t="s">
        <v>205</v>
      </c>
      <c r="E426" s="231">
        <v>35</v>
      </c>
      <c r="F426" s="117">
        <f t="shared" si="51"/>
        <v>1750</v>
      </c>
      <c r="G426" s="117">
        <f t="shared" si="52"/>
        <v>3500</v>
      </c>
      <c r="H426" s="117">
        <f t="shared" si="53"/>
        <v>350000</v>
      </c>
    </row>
    <row r="427" spans="2:8" x14ac:dyDescent="0.2">
      <c r="B427" s="229"/>
      <c r="C427" s="115" t="s">
        <v>241</v>
      </c>
      <c r="D427" s="231" t="s">
        <v>205</v>
      </c>
      <c r="E427" s="231">
        <v>5</v>
      </c>
      <c r="F427" s="117">
        <f t="shared" si="51"/>
        <v>250</v>
      </c>
      <c r="G427" s="117">
        <f t="shared" si="52"/>
        <v>500</v>
      </c>
      <c r="H427" s="117">
        <f t="shared" si="53"/>
        <v>50000</v>
      </c>
    </row>
    <row r="428" spans="2:8" x14ac:dyDescent="0.2">
      <c r="B428" s="229"/>
      <c r="C428" s="115" t="s">
        <v>226</v>
      </c>
      <c r="D428" s="231" t="s">
        <v>205</v>
      </c>
      <c r="E428" s="231">
        <v>60</v>
      </c>
      <c r="F428" s="117">
        <f t="shared" si="51"/>
        <v>3000</v>
      </c>
      <c r="G428" s="117">
        <f t="shared" si="52"/>
        <v>6000</v>
      </c>
      <c r="H428" s="117">
        <f t="shared" si="53"/>
        <v>600000</v>
      </c>
    </row>
    <row r="429" spans="2:8" x14ac:dyDescent="0.2">
      <c r="B429" s="285" t="s">
        <v>247</v>
      </c>
      <c r="C429" s="115" t="s">
        <v>242</v>
      </c>
      <c r="D429" s="231" t="s">
        <v>205</v>
      </c>
      <c r="E429" s="231">
        <v>0.2</v>
      </c>
      <c r="F429" s="117">
        <f t="shared" si="51"/>
        <v>10</v>
      </c>
      <c r="G429" s="117">
        <f t="shared" si="52"/>
        <v>20</v>
      </c>
      <c r="H429" s="117">
        <f t="shared" si="53"/>
        <v>2000</v>
      </c>
    </row>
    <row r="430" spans="2:8" x14ac:dyDescent="0.2">
      <c r="B430" s="287"/>
      <c r="C430" s="115" t="s">
        <v>260</v>
      </c>
      <c r="D430" s="231" t="s">
        <v>205</v>
      </c>
      <c r="E430" s="231">
        <v>60</v>
      </c>
      <c r="F430" s="117">
        <f t="shared" si="51"/>
        <v>3000</v>
      </c>
      <c r="G430" s="117">
        <f t="shared" si="52"/>
        <v>6000</v>
      </c>
      <c r="H430" s="117">
        <f t="shared" si="53"/>
        <v>600000</v>
      </c>
    </row>
    <row r="431" spans="2:8" x14ac:dyDescent="0.2">
      <c r="B431" s="231"/>
      <c r="C431" s="115" t="s">
        <v>235</v>
      </c>
      <c r="D431" s="231" t="s">
        <v>205</v>
      </c>
      <c r="E431" s="231">
        <v>35</v>
      </c>
      <c r="F431" s="117">
        <f t="shared" si="51"/>
        <v>1750</v>
      </c>
      <c r="G431" s="117">
        <f t="shared" si="52"/>
        <v>3500</v>
      </c>
      <c r="H431" s="117">
        <f t="shared" si="53"/>
        <v>350000</v>
      </c>
    </row>
    <row r="432" spans="2:8" x14ac:dyDescent="0.2">
      <c r="B432" s="231"/>
      <c r="C432" s="115" t="s">
        <v>236</v>
      </c>
      <c r="D432" s="231" t="s">
        <v>199</v>
      </c>
      <c r="E432" s="231">
        <v>10</v>
      </c>
      <c r="F432" s="117">
        <f t="shared" si="51"/>
        <v>500</v>
      </c>
      <c r="G432" s="117">
        <f t="shared" si="52"/>
        <v>1000</v>
      </c>
      <c r="H432" s="117">
        <f t="shared" si="53"/>
        <v>100000</v>
      </c>
    </row>
    <row r="433" spans="2:8" x14ac:dyDescent="0.2">
      <c r="B433" s="231"/>
      <c r="C433" s="220" t="s">
        <v>234</v>
      </c>
      <c r="D433" s="231" t="s">
        <v>205</v>
      </c>
      <c r="E433" s="219">
        <v>30</v>
      </c>
      <c r="F433" s="117">
        <f t="shared" si="51"/>
        <v>1500</v>
      </c>
      <c r="G433" s="117">
        <f t="shared" si="52"/>
        <v>3000</v>
      </c>
      <c r="H433" s="117">
        <f t="shared" si="53"/>
        <v>300000</v>
      </c>
    </row>
    <row r="434" spans="2:8" x14ac:dyDescent="0.2">
      <c r="B434" s="231"/>
      <c r="C434" s="115" t="s">
        <v>247</v>
      </c>
      <c r="D434" s="231" t="s">
        <v>205</v>
      </c>
      <c r="E434" s="219">
        <v>150</v>
      </c>
      <c r="F434" s="117">
        <f t="shared" si="51"/>
        <v>7500</v>
      </c>
      <c r="G434" s="117">
        <f t="shared" si="52"/>
        <v>15000</v>
      </c>
      <c r="H434" s="117">
        <f t="shared" si="53"/>
        <v>1500000</v>
      </c>
    </row>
    <row r="435" spans="2:8" x14ac:dyDescent="0.2">
      <c r="B435" s="85"/>
      <c r="C435" s="84"/>
      <c r="D435" s="78"/>
      <c r="E435" s="79"/>
      <c r="F435" s="117">
        <f t="shared" si="51"/>
        <v>0</v>
      </c>
      <c r="G435" s="117">
        <f t="shared" si="52"/>
        <v>0</v>
      </c>
      <c r="H435" s="117">
        <f t="shared" si="53"/>
        <v>0</v>
      </c>
    </row>
    <row r="436" spans="2:8" x14ac:dyDescent="0.2">
      <c r="B436" s="85"/>
      <c r="C436" s="84"/>
      <c r="D436" s="78"/>
      <c r="E436" s="79"/>
      <c r="F436" s="117">
        <f t="shared" si="51"/>
        <v>0</v>
      </c>
      <c r="G436" s="117">
        <f t="shared" si="52"/>
        <v>0</v>
      </c>
      <c r="H436" s="117">
        <f t="shared" si="53"/>
        <v>0</v>
      </c>
    </row>
    <row r="437" spans="2:8" x14ac:dyDescent="0.2">
      <c r="B437" s="85"/>
      <c r="C437" s="84"/>
      <c r="D437" s="78"/>
      <c r="E437" s="79"/>
      <c r="F437" s="117">
        <f t="shared" si="51"/>
        <v>0</v>
      </c>
      <c r="G437" s="117">
        <f t="shared" si="52"/>
        <v>0</v>
      </c>
      <c r="H437" s="117">
        <f t="shared" si="53"/>
        <v>0</v>
      </c>
    </row>
    <row r="438" spans="2:8" x14ac:dyDescent="0.2">
      <c r="B438" s="85"/>
      <c r="C438" s="84"/>
      <c r="D438" s="78"/>
      <c r="E438" s="79"/>
      <c r="F438" s="117">
        <f t="shared" si="51"/>
        <v>0</v>
      </c>
      <c r="G438" s="117">
        <f t="shared" si="52"/>
        <v>0</v>
      </c>
      <c r="H438" s="117">
        <f t="shared" si="53"/>
        <v>0</v>
      </c>
    </row>
    <row r="439" spans="2:8" x14ac:dyDescent="0.2">
      <c r="B439" s="90"/>
      <c r="C439" s="91"/>
      <c r="D439" s="92"/>
      <c r="E439" s="48"/>
      <c r="F439" s="48"/>
      <c r="G439" s="48"/>
      <c r="H439" s="93"/>
    </row>
    <row r="440" spans="2:8" x14ac:dyDescent="0.2">
      <c r="B440" s="94" t="s">
        <v>101</v>
      </c>
      <c r="C440" s="95" t="s">
        <v>35</v>
      </c>
      <c r="D440" s="96"/>
      <c r="E440" s="14"/>
      <c r="F440" s="14"/>
      <c r="G440" s="14"/>
      <c r="H440" s="16"/>
    </row>
    <row r="441" spans="2:8" x14ac:dyDescent="0.2">
      <c r="B441" s="94" t="s">
        <v>98</v>
      </c>
      <c r="C441" s="97"/>
      <c r="D441" s="98"/>
      <c r="E441" s="99"/>
      <c r="F441" s="99"/>
      <c r="G441" s="99"/>
      <c r="H441" s="100"/>
    </row>
    <row r="442" spans="2:8" x14ac:dyDescent="0.2">
      <c r="B442" s="94" t="s">
        <v>99</v>
      </c>
      <c r="C442" s="101"/>
      <c r="D442" s="96"/>
      <c r="E442" s="14"/>
      <c r="F442" s="14"/>
      <c r="G442" s="14"/>
      <c r="H442" s="16"/>
    </row>
    <row r="443" spans="2:8" x14ac:dyDescent="0.2">
      <c r="B443" s="94"/>
      <c r="C443" s="95" t="s">
        <v>36</v>
      </c>
      <c r="D443" s="96"/>
      <c r="E443" s="14"/>
      <c r="F443" s="14"/>
      <c r="G443" s="14"/>
      <c r="H443" s="16"/>
    </row>
    <row r="444" spans="2:8" x14ac:dyDescent="0.2">
      <c r="B444" s="102"/>
      <c r="C444" s="103"/>
      <c r="D444" s="98"/>
      <c r="E444" s="99"/>
      <c r="F444" s="99"/>
      <c r="G444" s="99"/>
      <c r="H444" s="100"/>
    </row>
    <row r="445" spans="2:8" x14ac:dyDescent="0.2">
      <c r="B445" s="73" t="s">
        <v>64</v>
      </c>
      <c r="C445" s="74"/>
      <c r="D445" s="74"/>
      <c r="E445" s="113" t="s">
        <v>102</v>
      </c>
      <c r="F445" s="276" t="s">
        <v>103</v>
      </c>
      <c r="G445" s="277"/>
      <c r="H445" s="278"/>
    </row>
    <row r="446" spans="2:8" x14ac:dyDescent="0.2">
      <c r="B446" s="74" t="s">
        <v>88</v>
      </c>
      <c r="C446" s="74" t="s">
        <v>89</v>
      </c>
      <c r="D446" s="74" t="s">
        <v>90</v>
      </c>
      <c r="E446" s="75" t="s">
        <v>104</v>
      </c>
      <c r="F446" s="75" t="s">
        <v>94</v>
      </c>
      <c r="G446" s="75" t="s">
        <v>95</v>
      </c>
      <c r="H446" s="75" t="s">
        <v>96</v>
      </c>
    </row>
    <row r="447" spans="2:8" x14ac:dyDescent="0.2">
      <c r="B447" s="285" t="s">
        <v>293</v>
      </c>
      <c r="C447" s="115" t="s">
        <v>279</v>
      </c>
      <c r="D447" s="231" t="s">
        <v>280</v>
      </c>
      <c r="E447" s="231">
        <v>250</v>
      </c>
      <c r="F447" s="117">
        <f>(E447*50)</f>
        <v>12500</v>
      </c>
      <c r="G447" s="117">
        <f>(E447*100)</f>
        <v>25000</v>
      </c>
      <c r="H447" s="117">
        <f>(F447*200)</f>
        <v>2500000</v>
      </c>
    </row>
    <row r="448" spans="2:8" x14ac:dyDescent="0.2">
      <c r="B448" s="286"/>
      <c r="C448" s="115" t="s">
        <v>277</v>
      </c>
      <c r="D448" s="231" t="s">
        <v>280</v>
      </c>
      <c r="E448" s="231">
        <v>25</v>
      </c>
      <c r="F448" s="117">
        <f t="shared" ref="F448:F461" si="54">(E448*50)</f>
        <v>1250</v>
      </c>
      <c r="G448" s="117">
        <f t="shared" ref="G448:G461" si="55">(E448*100)</f>
        <v>2500</v>
      </c>
      <c r="H448" s="117">
        <f t="shared" ref="H448:H461" si="56">(F448*200)</f>
        <v>250000</v>
      </c>
    </row>
    <row r="449" spans="2:8" x14ac:dyDescent="0.2">
      <c r="B449" s="286"/>
      <c r="C449" s="115" t="s">
        <v>232</v>
      </c>
      <c r="D449" s="231" t="s">
        <v>280</v>
      </c>
      <c r="E449" s="231">
        <v>25</v>
      </c>
      <c r="F449" s="117">
        <f t="shared" si="54"/>
        <v>1250</v>
      </c>
      <c r="G449" s="117">
        <f t="shared" si="55"/>
        <v>2500</v>
      </c>
      <c r="H449" s="117">
        <f t="shared" si="56"/>
        <v>250000</v>
      </c>
    </row>
    <row r="450" spans="2:8" x14ac:dyDescent="0.2">
      <c r="B450" s="286"/>
      <c r="C450" s="115" t="s">
        <v>229</v>
      </c>
      <c r="D450" s="231" t="s">
        <v>280</v>
      </c>
      <c r="E450" s="231">
        <v>50</v>
      </c>
      <c r="F450" s="117">
        <f t="shared" si="54"/>
        <v>2500</v>
      </c>
      <c r="G450" s="117">
        <f t="shared" si="55"/>
        <v>5000</v>
      </c>
      <c r="H450" s="117">
        <f t="shared" si="56"/>
        <v>500000</v>
      </c>
    </row>
    <row r="451" spans="2:8" x14ac:dyDescent="0.2">
      <c r="B451" s="286"/>
      <c r="C451" s="115" t="s">
        <v>242</v>
      </c>
      <c r="D451" s="231" t="s">
        <v>205</v>
      </c>
      <c r="E451" s="219">
        <v>0.2</v>
      </c>
      <c r="F451" s="117">
        <f t="shared" si="54"/>
        <v>10</v>
      </c>
      <c r="G451" s="117">
        <f t="shared" si="55"/>
        <v>20</v>
      </c>
      <c r="H451" s="117">
        <f t="shared" si="56"/>
        <v>2000</v>
      </c>
    </row>
    <row r="452" spans="2:8" x14ac:dyDescent="0.2">
      <c r="B452" s="286"/>
      <c r="C452" s="115" t="s">
        <v>236</v>
      </c>
      <c r="D452" s="231" t="s">
        <v>199</v>
      </c>
      <c r="E452" s="219">
        <v>12</v>
      </c>
      <c r="F452" s="117">
        <f t="shared" si="54"/>
        <v>600</v>
      </c>
      <c r="G452" s="117">
        <f t="shared" si="55"/>
        <v>1200</v>
      </c>
      <c r="H452" s="117">
        <f t="shared" si="56"/>
        <v>120000</v>
      </c>
    </row>
    <row r="453" spans="2:8" x14ac:dyDescent="0.2">
      <c r="B453" s="286"/>
      <c r="C453" s="115" t="s">
        <v>226</v>
      </c>
      <c r="D453" s="231" t="s">
        <v>280</v>
      </c>
      <c r="E453" s="231">
        <v>70</v>
      </c>
      <c r="F453" s="117">
        <f t="shared" si="54"/>
        <v>3500</v>
      </c>
      <c r="G453" s="117">
        <f t="shared" si="55"/>
        <v>7000</v>
      </c>
      <c r="H453" s="117">
        <f t="shared" si="56"/>
        <v>700000</v>
      </c>
    </row>
    <row r="454" spans="2:8" x14ac:dyDescent="0.2">
      <c r="B454" s="286"/>
      <c r="C454" s="230" t="s">
        <v>246</v>
      </c>
      <c r="D454" s="231" t="s">
        <v>280</v>
      </c>
      <c r="E454" s="231">
        <v>50</v>
      </c>
      <c r="F454" s="117">
        <f t="shared" si="54"/>
        <v>2500</v>
      </c>
      <c r="G454" s="117">
        <f t="shared" si="55"/>
        <v>5000</v>
      </c>
      <c r="H454" s="117">
        <f t="shared" si="56"/>
        <v>500000</v>
      </c>
    </row>
    <row r="455" spans="2:8" x14ac:dyDescent="0.2">
      <c r="B455" s="287"/>
      <c r="C455" s="115" t="s">
        <v>262</v>
      </c>
      <c r="D455" s="231" t="s">
        <v>199</v>
      </c>
      <c r="E455" s="231">
        <v>1</v>
      </c>
      <c r="F455" s="117">
        <f t="shared" si="54"/>
        <v>50</v>
      </c>
      <c r="G455" s="117">
        <f t="shared" si="55"/>
        <v>100</v>
      </c>
      <c r="H455" s="117">
        <f t="shared" si="56"/>
        <v>10000</v>
      </c>
    </row>
    <row r="456" spans="2:8" x14ac:dyDescent="0.2">
      <c r="B456" s="300" t="s">
        <v>220</v>
      </c>
      <c r="C456" s="115" t="s">
        <v>238</v>
      </c>
      <c r="D456" s="231" t="s">
        <v>205</v>
      </c>
      <c r="E456" s="219">
        <v>15</v>
      </c>
      <c r="F456" s="117">
        <f t="shared" si="54"/>
        <v>750</v>
      </c>
      <c r="G456" s="117">
        <f t="shared" si="55"/>
        <v>1500</v>
      </c>
      <c r="H456" s="117">
        <f t="shared" si="56"/>
        <v>150000</v>
      </c>
    </row>
    <row r="457" spans="2:8" x14ac:dyDescent="0.2">
      <c r="B457" s="301"/>
      <c r="C457" s="115" t="s">
        <v>217</v>
      </c>
      <c r="D457" s="231" t="s">
        <v>205</v>
      </c>
      <c r="E457" s="219">
        <v>30</v>
      </c>
      <c r="F457" s="117">
        <f t="shared" si="54"/>
        <v>1500</v>
      </c>
      <c r="G457" s="117">
        <f t="shared" si="55"/>
        <v>3000</v>
      </c>
      <c r="H457" s="117">
        <f t="shared" si="56"/>
        <v>300000</v>
      </c>
    </row>
    <row r="458" spans="2:8" x14ac:dyDescent="0.2">
      <c r="B458" s="302"/>
      <c r="C458" s="115" t="s">
        <v>239</v>
      </c>
      <c r="D458" s="231" t="s">
        <v>199</v>
      </c>
      <c r="E458" s="219">
        <v>120</v>
      </c>
      <c r="F458" s="117">
        <f t="shared" si="54"/>
        <v>6000</v>
      </c>
      <c r="G458" s="117">
        <f t="shared" si="55"/>
        <v>12000</v>
      </c>
      <c r="H458" s="117">
        <f t="shared" si="56"/>
        <v>1200000</v>
      </c>
    </row>
    <row r="459" spans="2:8" x14ac:dyDescent="0.2">
      <c r="B459" s="85"/>
      <c r="C459" s="84"/>
      <c r="D459" s="78"/>
      <c r="E459" s="79"/>
      <c r="F459" s="117">
        <f t="shared" si="54"/>
        <v>0</v>
      </c>
      <c r="G459" s="117">
        <f t="shared" si="55"/>
        <v>0</v>
      </c>
      <c r="H459" s="117">
        <f t="shared" si="56"/>
        <v>0</v>
      </c>
    </row>
    <row r="460" spans="2:8" x14ac:dyDescent="0.2">
      <c r="B460" s="85"/>
      <c r="C460" s="84"/>
      <c r="D460" s="78"/>
      <c r="E460" s="79"/>
      <c r="F460" s="117">
        <f t="shared" si="54"/>
        <v>0</v>
      </c>
      <c r="G460" s="117">
        <f t="shared" si="55"/>
        <v>0</v>
      </c>
      <c r="H460" s="117">
        <f t="shared" si="56"/>
        <v>0</v>
      </c>
    </row>
    <row r="461" spans="2:8" x14ac:dyDescent="0.2">
      <c r="B461" s="85"/>
      <c r="C461" s="84"/>
      <c r="D461" s="78"/>
      <c r="E461" s="79"/>
      <c r="F461" s="117">
        <f t="shared" si="54"/>
        <v>0</v>
      </c>
      <c r="G461" s="117">
        <f t="shared" si="55"/>
        <v>0</v>
      </c>
      <c r="H461" s="117">
        <f t="shared" si="56"/>
        <v>0</v>
      </c>
    </row>
    <row r="462" spans="2:8" x14ac:dyDescent="0.2">
      <c r="B462" s="90"/>
      <c r="C462" s="91"/>
      <c r="D462" s="92"/>
      <c r="E462" s="48"/>
      <c r="F462" s="48"/>
      <c r="G462" s="48"/>
      <c r="H462" s="93"/>
    </row>
    <row r="463" spans="2:8" x14ac:dyDescent="0.2">
      <c r="B463" s="94" t="s">
        <v>101</v>
      </c>
      <c r="C463" s="95" t="s">
        <v>35</v>
      </c>
      <c r="D463" s="96"/>
      <c r="E463" s="14"/>
      <c r="F463" s="14"/>
      <c r="G463" s="14"/>
      <c r="H463" s="16"/>
    </row>
    <row r="464" spans="2:8" x14ac:dyDescent="0.2">
      <c r="B464" s="94" t="s">
        <v>98</v>
      </c>
      <c r="C464" s="97"/>
      <c r="D464" s="98"/>
      <c r="E464" s="99"/>
      <c r="F464" s="99"/>
      <c r="G464" s="99"/>
      <c r="H464" s="100"/>
    </row>
    <row r="465" spans="2:8" x14ac:dyDescent="0.2">
      <c r="B465" s="94" t="s">
        <v>99</v>
      </c>
      <c r="C465" s="101"/>
      <c r="D465" s="96"/>
      <c r="E465" s="14"/>
      <c r="F465" s="14"/>
      <c r="G465" s="14"/>
      <c r="H465" s="16"/>
    </row>
    <row r="466" spans="2:8" x14ac:dyDescent="0.2">
      <c r="B466" s="94"/>
      <c r="C466" s="95" t="s">
        <v>36</v>
      </c>
      <c r="D466" s="96"/>
      <c r="E466" s="14"/>
      <c r="F466" s="14"/>
      <c r="G466" s="14"/>
      <c r="H466" s="16"/>
    </row>
    <row r="467" spans="2:8" x14ac:dyDescent="0.2">
      <c r="B467" s="102"/>
      <c r="C467" s="103"/>
      <c r="D467" s="98"/>
      <c r="E467" s="99"/>
      <c r="F467" s="99"/>
      <c r="G467" s="99"/>
      <c r="H467" s="100"/>
    </row>
    <row r="468" spans="2:8" x14ac:dyDescent="0.2">
      <c r="B468" s="73" t="s">
        <v>65</v>
      </c>
      <c r="C468" s="74"/>
      <c r="D468" s="74"/>
      <c r="E468" s="113" t="s">
        <v>102</v>
      </c>
      <c r="F468" s="276" t="s">
        <v>103</v>
      </c>
      <c r="G468" s="277"/>
      <c r="H468" s="278"/>
    </row>
    <row r="469" spans="2:8" x14ac:dyDescent="0.2">
      <c r="B469" s="74" t="s">
        <v>88</v>
      </c>
      <c r="C469" s="74" t="s">
        <v>89</v>
      </c>
      <c r="D469" s="74" t="s">
        <v>90</v>
      </c>
      <c r="E469" s="75" t="s">
        <v>104</v>
      </c>
      <c r="F469" s="75" t="s">
        <v>94</v>
      </c>
      <c r="G469" s="75" t="s">
        <v>95</v>
      </c>
      <c r="H469" s="75" t="s">
        <v>96</v>
      </c>
    </row>
    <row r="470" spans="2:8" x14ac:dyDescent="0.2">
      <c r="B470" s="285" t="s">
        <v>271</v>
      </c>
      <c r="C470" s="115" t="s">
        <v>264</v>
      </c>
      <c r="D470" s="231" t="s">
        <v>205</v>
      </c>
      <c r="E470" s="219">
        <v>170</v>
      </c>
      <c r="F470" s="117">
        <f>(E470*50)</f>
        <v>8500</v>
      </c>
      <c r="G470" s="117">
        <f>(E470*100)</f>
        <v>17000</v>
      </c>
      <c r="H470" s="117">
        <f>(F470*200)</f>
        <v>1700000</v>
      </c>
    </row>
    <row r="471" spans="2:8" x14ac:dyDescent="0.2">
      <c r="B471" s="286"/>
      <c r="C471" s="115" t="s">
        <v>232</v>
      </c>
      <c r="D471" s="231" t="s">
        <v>205</v>
      </c>
      <c r="E471" s="219">
        <v>30</v>
      </c>
      <c r="F471" s="117">
        <f t="shared" ref="F471:F484" si="57">(E471*50)</f>
        <v>1500</v>
      </c>
      <c r="G471" s="117">
        <f t="shared" ref="G471:G484" si="58">(E471*100)</f>
        <v>3000</v>
      </c>
      <c r="H471" s="117">
        <f t="shared" ref="H471:H484" si="59">(F471*200)</f>
        <v>300000</v>
      </c>
    </row>
    <row r="472" spans="2:8" x14ac:dyDescent="0.2">
      <c r="B472" s="286"/>
      <c r="C472" s="115" t="s">
        <v>233</v>
      </c>
      <c r="D472" s="231" t="s">
        <v>205</v>
      </c>
      <c r="E472" s="219">
        <v>5</v>
      </c>
      <c r="F472" s="117">
        <f t="shared" si="57"/>
        <v>250</v>
      </c>
      <c r="G472" s="117">
        <f t="shared" si="58"/>
        <v>500</v>
      </c>
      <c r="H472" s="117">
        <f t="shared" si="59"/>
        <v>50000</v>
      </c>
    </row>
    <row r="473" spans="2:8" x14ac:dyDescent="0.2">
      <c r="B473" s="287"/>
      <c r="C473" s="115" t="s">
        <v>242</v>
      </c>
      <c r="D473" s="231" t="s">
        <v>205</v>
      </c>
      <c r="E473" s="219">
        <v>0.2</v>
      </c>
      <c r="F473" s="117">
        <f t="shared" si="57"/>
        <v>10</v>
      </c>
      <c r="G473" s="117">
        <f t="shared" si="58"/>
        <v>20</v>
      </c>
      <c r="H473" s="117">
        <f t="shared" si="59"/>
        <v>2000</v>
      </c>
    </row>
    <row r="474" spans="2:8" x14ac:dyDescent="0.2">
      <c r="B474" s="238"/>
      <c r="C474" s="115" t="s">
        <v>236</v>
      </c>
      <c r="D474" s="231" t="s">
        <v>199</v>
      </c>
      <c r="E474" s="219">
        <v>10</v>
      </c>
      <c r="F474" s="117">
        <f t="shared" si="57"/>
        <v>500</v>
      </c>
      <c r="G474" s="117">
        <f t="shared" si="58"/>
        <v>1000</v>
      </c>
      <c r="H474" s="117">
        <f t="shared" si="59"/>
        <v>100000</v>
      </c>
    </row>
    <row r="475" spans="2:8" x14ac:dyDescent="0.2">
      <c r="B475" s="232" t="s">
        <v>247</v>
      </c>
      <c r="C475" s="115" t="s">
        <v>229</v>
      </c>
      <c r="D475" s="231" t="s">
        <v>205</v>
      </c>
      <c r="E475" s="219">
        <v>15</v>
      </c>
      <c r="F475" s="117">
        <f t="shared" si="57"/>
        <v>750</v>
      </c>
      <c r="G475" s="117">
        <f t="shared" si="58"/>
        <v>1500</v>
      </c>
      <c r="H475" s="117">
        <f t="shared" si="59"/>
        <v>150000</v>
      </c>
    </row>
    <row r="476" spans="2:8" x14ac:dyDescent="0.2">
      <c r="B476" s="239"/>
      <c r="C476" s="115" t="s">
        <v>228</v>
      </c>
      <c r="D476" s="231" t="s">
        <v>205</v>
      </c>
      <c r="E476" s="219">
        <v>150</v>
      </c>
      <c r="F476" s="117">
        <f t="shared" si="57"/>
        <v>7500</v>
      </c>
      <c r="G476" s="117">
        <f t="shared" si="58"/>
        <v>15000</v>
      </c>
      <c r="H476" s="117">
        <f t="shared" si="59"/>
        <v>1500000</v>
      </c>
    </row>
    <row r="477" spans="2:8" x14ac:dyDescent="0.2">
      <c r="B477" s="231"/>
      <c r="C477" s="115" t="s">
        <v>227</v>
      </c>
      <c r="D477" s="231" t="s">
        <v>205</v>
      </c>
      <c r="E477" s="219">
        <v>100</v>
      </c>
      <c r="F477" s="117">
        <f t="shared" si="57"/>
        <v>5000</v>
      </c>
      <c r="G477" s="117">
        <f t="shared" si="58"/>
        <v>10000</v>
      </c>
      <c r="H477" s="117">
        <f t="shared" si="59"/>
        <v>1000000</v>
      </c>
    </row>
    <row r="478" spans="2:8" x14ac:dyDescent="0.2">
      <c r="B478" s="231"/>
      <c r="C478" s="220" t="s">
        <v>273</v>
      </c>
      <c r="D478" s="231" t="s">
        <v>199</v>
      </c>
      <c r="E478" s="219">
        <v>15</v>
      </c>
      <c r="F478" s="117">
        <f t="shared" si="57"/>
        <v>750</v>
      </c>
      <c r="G478" s="117">
        <f t="shared" si="58"/>
        <v>1500</v>
      </c>
      <c r="H478" s="117">
        <f t="shared" si="59"/>
        <v>150000</v>
      </c>
    </row>
    <row r="479" spans="2:8" x14ac:dyDescent="0.2">
      <c r="B479" s="231"/>
      <c r="C479" s="115" t="s">
        <v>247</v>
      </c>
      <c r="D479" s="231" t="s">
        <v>205</v>
      </c>
      <c r="E479" s="231">
        <v>150</v>
      </c>
      <c r="F479" s="117">
        <f t="shared" si="57"/>
        <v>7500</v>
      </c>
      <c r="G479" s="117">
        <f t="shared" si="58"/>
        <v>15000</v>
      </c>
      <c r="H479" s="117">
        <f t="shared" si="59"/>
        <v>1500000</v>
      </c>
    </row>
    <row r="480" spans="2:8" x14ac:dyDescent="0.2">
      <c r="B480" s="85"/>
      <c r="C480" s="84"/>
      <c r="D480" s="78"/>
      <c r="E480" s="79"/>
      <c r="F480" s="117">
        <f t="shared" si="57"/>
        <v>0</v>
      </c>
      <c r="G480" s="117">
        <f t="shared" si="58"/>
        <v>0</v>
      </c>
      <c r="H480" s="117">
        <f t="shared" si="59"/>
        <v>0</v>
      </c>
    </row>
    <row r="481" spans="2:8" x14ac:dyDescent="0.2">
      <c r="B481" s="85"/>
      <c r="C481" s="84"/>
      <c r="D481" s="78"/>
      <c r="E481" s="79"/>
      <c r="F481" s="117">
        <f t="shared" si="57"/>
        <v>0</v>
      </c>
      <c r="G481" s="117">
        <f t="shared" si="58"/>
        <v>0</v>
      </c>
      <c r="H481" s="117">
        <f t="shared" si="59"/>
        <v>0</v>
      </c>
    </row>
    <row r="482" spans="2:8" x14ac:dyDescent="0.2">
      <c r="B482" s="85"/>
      <c r="C482" s="84"/>
      <c r="D482" s="78"/>
      <c r="E482" s="79"/>
      <c r="F482" s="117">
        <f t="shared" si="57"/>
        <v>0</v>
      </c>
      <c r="G482" s="117">
        <f t="shared" si="58"/>
        <v>0</v>
      </c>
      <c r="H482" s="117">
        <f t="shared" si="59"/>
        <v>0</v>
      </c>
    </row>
    <row r="483" spans="2:8" x14ac:dyDescent="0.2">
      <c r="B483" s="85"/>
      <c r="C483" s="84"/>
      <c r="D483" s="78"/>
      <c r="E483" s="79"/>
      <c r="F483" s="117">
        <f t="shared" si="57"/>
        <v>0</v>
      </c>
      <c r="G483" s="117">
        <f t="shared" si="58"/>
        <v>0</v>
      </c>
      <c r="H483" s="117">
        <f t="shared" si="59"/>
        <v>0</v>
      </c>
    </row>
    <row r="484" spans="2:8" x14ac:dyDescent="0.2">
      <c r="B484" s="85"/>
      <c r="C484" s="84"/>
      <c r="D484" s="78"/>
      <c r="E484" s="79"/>
      <c r="F484" s="117">
        <f t="shared" si="57"/>
        <v>0</v>
      </c>
      <c r="G484" s="117">
        <f t="shared" si="58"/>
        <v>0</v>
      </c>
      <c r="H484" s="117">
        <f t="shared" si="59"/>
        <v>0</v>
      </c>
    </row>
    <row r="485" spans="2:8" x14ac:dyDescent="0.2">
      <c r="B485" s="90"/>
      <c r="C485" s="91"/>
      <c r="D485" s="92"/>
      <c r="E485" s="48"/>
      <c r="F485" s="48"/>
      <c r="G485" s="48"/>
      <c r="H485" s="93"/>
    </row>
    <row r="486" spans="2:8" x14ac:dyDescent="0.2">
      <c r="B486" s="94" t="s">
        <v>101</v>
      </c>
      <c r="C486" s="95" t="s">
        <v>35</v>
      </c>
      <c r="D486" s="96"/>
      <c r="E486" s="14"/>
      <c r="F486" s="14"/>
      <c r="G486" s="14"/>
      <c r="H486" s="16"/>
    </row>
    <row r="487" spans="2:8" x14ac:dyDescent="0.2">
      <c r="B487" s="94" t="s">
        <v>98</v>
      </c>
      <c r="C487" s="97"/>
      <c r="D487" s="98"/>
      <c r="E487" s="99"/>
      <c r="F487" s="99"/>
      <c r="G487" s="99"/>
      <c r="H487" s="100"/>
    </row>
    <row r="488" spans="2:8" x14ac:dyDescent="0.2">
      <c r="B488" s="94" t="s">
        <v>99</v>
      </c>
      <c r="C488" s="101"/>
      <c r="D488" s="96"/>
      <c r="E488" s="14"/>
      <c r="F488" s="14"/>
      <c r="G488" s="14"/>
      <c r="H488" s="16"/>
    </row>
    <row r="489" spans="2:8" x14ac:dyDescent="0.2">
      <c r="B489" s="94"/>
      <c r="C489" s="95" t="s">
        <v>36</v>
      </c>
      <c r="D489" s="96"/>
      <c r="E489" s="14"/>
      <c r="F489" s="14"/>
      <c r="G489" s="14"/>
      <c r="H489" s="16"/>
    </row>
    <row r="490" spans="2:8" x14ac:dyDescent="0.2">
      <c r="B490" s="102"/>
      <c r="C490" s="103"/>
      <c r="D490" s="98"/>
      <c r="E490" s="99"/>
      <c r="F490" s="99"/>
      <c r="G490" s="99"/>
      <c r="H490" s="100"/>
    </row>
    <row r="491" spans="2:8" x14ac:dyDescent="0.2">
      <c r="B491" s="73" t="s">
        <v>66</v>
      </c>
      <c r="C491" s="74"/>
      <c r="D491" s="74"/>
      <c r="E491" s="113" t="s">
        <v>102</v>
      </c>
      <c r="F491" s="276" t="s">
        <v>103</v>
      </c>
      <c r="G491" s="277"/>
      <c r="H491" s="278"/>
    </row>
    <row r="492" spans="2:8" x14ac:dyDescent="0.2">
      <c r="B492" s="74" t="s">
        <v>88</v>
      </c>
      <c r="C492" s="74" t="s">
        <v>89</v>
      </c>
      <c r="D492" s="74" t="s">
        <v>90</v>
      </c>
      <c r="E492" s="75" t="s">
        <v>104</v>
      </c>
      <c r="F492" s="75" t="s">
        <v>94</v>
      </c>
      <c r="G492" s="75" t="s">
        <v>95</v>
      </c>
      <c r="H492" s="75" t="s">
        <v>96</v>
      </c>
    </row>
    <row r="493" spans="2:8" x14ac:dyDescent="0.2">
      <c r="B493" s="232" t="s">
        <v>294</v>
      </c>
      <c r="C493" s="115" t="s">
        <v>230</v>
      </c>
      <c r="D493" s="231" t="s">
        <v>205</v>
      </c>
      <c r="E493" s="231">
        <v>50</v>
      </c>
      <c r="F493" s="117">
        <f>(E493*50)</f>
        <v>2500</v>
      </c>
      <c r="G493" s="117">
        <f>(E493*100)</f>
        <v>5000</v>
      </c>
      <c r="H493" s="117">
        <f>(F493*200)</f>
        <v>500000</v>
      </c>
    </row>
    <row r="494" spans="2:8" x14ac:dyDescent="0.2">
      <c r="B494" s="232"/>
      <c r="C494" s="115" t="s">
        <v>240</v>
      </c>
      <c r="D494" s="231" t="s">
        <v>205</v>
      </c>
      <c r="E494" s="231">
        <v>50</v>
      </c>
      <c r="F494" s="117">
        <f t="shared" ref="F494:F507" si="60">(E494*50)</f>
        <v>2500</v>
      </c>
      <c r="G494" s="117">
        <f t="shared" ref="G494:G507" si="61">(E494*100)</f>
        <v>5000</v>
      </c>
      <c r="H494" s="117">
        <f t="shared" ref="H494:H507" si="62">(F494*200)</f>
        <v>500000</v>
      </c>
    </row>
    <row r="495" spans="2:8" x14ac:dyDescent="0.2">
      <c r="B495" s="232"/>
      <c r="C495" s="115" t="s">
        <v>246</v>
      </c>
      <c r="D495" s="231" t="s">
        <v>205</v>
      </c>
      <c r="E495" s="231">
        <v>60</v>
      </c>
      <c r="F495" s="117">
        <f t="shared" si="60"/>
        <v>3000</v>
      </c>
      <c r="G495" s="117">
        <f t="shared" si="61"/>
        <v>6000</v>
      </c>
      <c r="H495" s="117">
        <f t="shared" si="62"/>
        <v>600000</v>
      </c>
    </row>
    <row r="496" spans="2:8" x14ac:dyDescent="0.2">
      <c r="B496" s="232"/>
      <c r="C496" s="115" t="s">
        <v>255</v>
      </c>
      <c r="D496" s="231" t="s">
        <v>205</v>
      </c>
      <c r="E496" s="231">
        <v>25</v>
      </c>
      <c r="F496" s="117">
        <f t="shared" si="60"/>
        <v>1250</v>
      </c>
      <c r="G496" s="117">
        <f t="shared" si="61"/>
        <v>2500</v>
      </c>
      <c r="H496" s="117">
        <f t="shared" si="62"/>
        <v>250000</v>
      </c>
    </row>
    <row r="497" spans="2:8" x14ac:dyDescent="0.2">
      <c r="B497" s="240" t="s">
        <v>218</v>
      </c>
      <c r="C497" s="115" t="s">
        <v>226</v>
      </c>
      <c r="D497" s="231" t="s">
        <v>205</v>
      </c>
      <c r="E497" s="231">
        <v>70</v>
      </c>
      <c r="F497" s="117">
        <f t="shared" si="60"/>
        <v>3500</v>
      </c>
      <c r="G497" s="117">
        <f t="shared" si="61"/>
        <v>7000</v>
      </c>
      <c r="H497" s="117">
        <f t="shared" si="62"/>
        <v>700000</v>
      </c>
    </row>
    <row r="498" spans="2:8" x14ac:dyDescent="0.2">
      <c r="B498" s="231"/>
      <c r="C498" s="221" t="s">
        <v>229</v>
      </c>
      <c r="D498" s="217" t="s">
        <v>205</v>
      </c>
      <c r="E498" s="231">
        <v>30</v>
      </c>
      <c r="F498" s="117">
        <f t="shared" si="60"/>
        <v>1500</v>
      </c>
      <c r="G498" s="117">
        <f t="shared" si="61"/>
        <v>3000</v>
      </c>
      <c r="H498" s="117">
        <f t="shared" si="62"/>
        <v>300000</v>
      </c>
    </row>
    <row r="499" spans="2:8" x14ac:dyDescent="0.2">
      <c r="B499" s="231"/>
      <c r="C499" s="115" t="s">
        <v>236</v>
      </c>
      <c r="D499" s="231" t="s">
        <v>199</v>
      </c>
      <c r="E499" s="231">
        <v>12</v>
      </c>
      <c r="F499" s="117">
        <f t="shared" si="60"/>
        <v>600</v>
      </c>
      <c r="G499" s="117">
        <f t="shared" si="61"/>
        <v>1200</v>
      </c>
      <c r="H499" s="117">
        <f t="shared" si="62"/>
        <v>120000</v>
      </c>
    </row>
    <row r="500" spans="2:8" x14ac:dyDescent="0.2">
      <c r="B500" s="231"/>
      <c r="C500" s="115" t="s">
        <v>295</v>
      </c>
      <c r="D500" s="231" t="s">
        <v>205</v>
      </c>
      <c r="E500" s="231">
        <v>7</v>
      </c>
      <c r="F500" s="117">
        <f t="shared" si="60"/>
        <v>350</v>
      </c>
      <c r="G500" s="117">
        <f t="shared" si="61"/>
        <v>700</v>
      </c>
      <c r="H500" s="117">
        <f t="shared" si="62"/>
        <v>70000</v>
      </c>
    </row>
    <row r="501" spans="2:8" x14ac:dyDescent="0.2">
      <c r="B501" s="231"/>
      <c r="C501" s="115" t="s">
        <v>242</v>
      </c>
      <c r="D501" s="231" t="s">
        <v>205</v>
      </c>
      <c r="E501" s="231">
        <v>0.2</v>
      </c>
      <c r="F501" s="117">
        <f t="shared" si="60"/>
        <v>10</v>
      </c>
      <c r="G501" s="117">
        <f t="shared" si="61"/>
        <v>20</v>
      </c>
      <c r="H501" s="117">
        <f t="shared" si="62"/>
        <v>2000</v>
      </c>
    </row>
    <row r="502" spans="2:8" x14ac:dyDescent="0.2">
      <c r="B502" s="231"/>
      <c r="C502" s="115" t="s">
        <v>237</v>
      </c>
      <c r="D502" s="231" t="s">
        <v>205</v>
      </c>
      <c r="E502" s="231">
        <v>20</v>
      </c>
      <c r="F502" s="117">
        <f t="shared" si="60"/>
        <v>1000</v>
      </c>
      <c r="G502" s="117">
        <f t="shared" si="61"/>
        <v>2000</v>
      </c>
      <c r="H502" s="117">
        <f t="shared" si="62"/>
        <v>200000</v>
      </c>
    </row>
    <row r="503" spans="2:8" x14ac:dyDescent="0.2">
      <c r="B503" s="231"/>
      <c r="C503" s="115" t="s">
        <v>262</v>
      </c>
      <c r="D503" s="231" t="s">
        <v>205</v>
      </c>
      <c r="E503" s="231">
        <v>3</v>
      </c>
      <c r="F503" s="117">
        <f t="shared" si="60"/>
        <v>150</v>
      </c>
      <c r="G503" s="117">
        <f t="shared" si="61"/>
        <v>300</v>
      </c>
      <c r="H503" s="117">
        <f t="shared" si="62"/>
        <v>30000</v>
      </c>
    </row>
    <row r="504" spans="2:8" x14ac:dyDescent="0.2">
      <c r="B504" s="231"/>
      <c r="C504" s="115" t="s">
        <v>242</v>
      </c>
      <c r="D504" s="231" t="s">
        <v>205</v>
      </c>
      <c r="E504" s="231">
        <v>0.2</v>
      </c>
      <c r="F504" s="117">
        <f t="shared" si="60"/>
        <v>10</v>
      </c>
      <c r="G504" s="117">
        <f t="shared" si="61"/>
        <v>20</v>
      </c>
      <c r="H504" s="117">
        <f t="shared" si="62"/>
        <v>2000</v>
      </c>
    </row>
    <row r="505" spans="2:8" x14ac:dyDescent="0.2">
      <c r="B505" s="231"/>
      <c r="C505" s="220" t="s">
        <v>234</v>
      </c>
      <c r="D505" s="231" t="s">
        <v>205</v>
      </c>
      <c r="E505" s="219">
        <v>30</v>
      </c>
      <c r="F505" s="117">
        <f t="shared" si="60"/>
        <v>1500</v>
      </c>
      <c r="G505" s="117">
        <f t="shared" si="61"/>
        <v>3000</v>
      </c>
      <c r="H505" s="117">
        <f t="shared" si="62"/>
        <v>300000</v>
      </c>
    </row>
    <row r="506" spans="2:8" x14ac:dyDescent="0.2">
      <c r="B506" s="231"/>
      <c r="C506" s="115" t="s">
        <v>218</v>
      </c>
      <c r="D506" s="231" t="s">
        <v>205</v>
      </c>
      <c r="E506" s="231">
        <v>150</v>
      </c>
      <c r="F506" s="117">
        <f t="shared" si="60"/>
        <v>7500</v>
      </c>
      <c r="G506" s="117">
        <f t="shared" si="61"/>
        <v>15000</v>
      </c>
      <c r="H506" s="117">
        <f t="shared" si="62"/>
        <v>1500000</v>
      </c>
    </row>
    <row r="507" spans="2:8" x14ac:dyDescent="0.2">
      <c r="B507" s="85"/>
      <c r="C507" s="84"/>
      <c r="D507" s="78"/>
      <c r="E507" s="79"/>
      <c r="F507" s="117">
        <f t="shared" si="60"/>
        <v>0</v>
      </c>
      <c r="G507" s="117">
        <f t="shared" si="61"/>
        <v>0</v>
      </c>
      <c r="H507" s="117">
        <f t="shared" si="62"/>
        <v>0</v>
      </c>
    </row>
    <row r="508" spans="2:8" x14ac:dyDescent="0.2">
      <c r="B508" s="90"/>
      <c r="C508" s="91"/>
      <c r="D508" s="92"/>
      <c r="E508" s="48"/>
      <c r="F508" s="48"/>
      <c r="G508" s="48"/>
      <c r="H508" s="93"/>
    </row>
    <row r="509" spans="2:8" x14ac:dyDescent="0.2">
      <c r="B509" s="94" t="s">
        <v>101</v>
      </c>
      <c r="C509" s="95" t="s">
        <v>35</v>
      </c>
      <c r="D509" s="96"/>
      <c r="E509" s="14"/>
      <c r="F509" s="14"/>
      <c r="G509" s="14"/>
      <c r="H509" s="16"/>
    </row>
    <row r="510" spans="2:8" x14ac:dyDescent="0.2">
      <c r="B510" s="94" t="s">
        <v>98</v>
      </c>
      <c r="C510" s="97"/>
      <c r="D510" s="98"/>
      <c r="E510" s="99"/>
      <c r="F510" s="99"/>
      <c r="G510" s="99"/>
      <c r="H510" s="100"/>
    </row>
    <row r="511" spans="2:8" x14ac:dyDescent="0.2">
      <c r="B511" s="94" t="s">
        <v>99</v>
      </c>
      <c r="C511" s="101"/>
      <c r="D511" s="96"/>
      <c r="E511" s="14"/>
      <c r="F511" s="14"/>
      <c r="G511" s="14"/>
      <c r="H511" s="16"/>
    </row>
    <row r="512" spans="2:8" x14ac:dyDescent="0.2">
      <c r="B512" s="94"/>
      <c r="C512" s="95" t="s">
        <v>36</v>
      </c>
      <c r="D512" s="96"/>
      <c r="E512" s="14"/>
      <c r="F512" s="14"/>
      <c r="G512" s="14"/>
      <c r="H512" s="16"/>
    </row>
    <row r="513" spans="2:8" x14ac:dyDescent="0.2">
      <c r="B513" s="102"/>
      <c r="C513" s="103"/>
      <c r="D513" s="98"/>
      <c r="E513" s="99"/>
      <c r="F513" s="99"/>
      <c r="G513" s="99"/>
      <c r="H513" s="100"/>
    </row>
    <row r="514" spans="2:8" x14ac:dyDescent="0.2">
      <c r="B514" s="73" t="s">
        <v>67</v>
      </c>
      <c r="C514" s="74"/>
      <c r="D514" s="74"/>
      <c r="E514" s="113" t="s">
        <v>102</v>
      </c>
      <c r="F514" s="276" t="s">
        <v>103</v>
      </c>
      <c r="G514" s="277"/>
      <c r="H514" s="278"/>
    </row>
    <row r="515" spans="2:8" x14ac:dyDescent="0.2">
      <c r="B515" s="74" t="s">
        <v>88</v>
      </c>
      <c r="C515" s="74" t="s">
        <v>89</v>
      </c>
      <c r="D515" s="74" t="s">
        <v>90</v>
      </c>
      <c r="E515" s="75" t="s">
        <v>104</v>
      </c>
      <c r="F515" s="75" t="s">
        <v>94</v>
      </c>
      <c r="G515" s="75" t="s">
        <v>95</v>
      </c>
      <c r="H515" s="75" t="s">
        <v>96</v>
      </c>
    </row>
    <row r="516" spans="2:8" x14ac:dyDescent="0.2">
      <c r="B516" s="285" t="s">
        <v>281</v>
      </c>
      <c r="C516" s="115" t="s">
        <v>264</v>
      </c>
      <c r="D516" s="231" t="s">
        <v>205</v>
      </c>
      <c r="E516" s="219">
        <v>150</v>
      </c>
      <c r="F516" s="117">
        <f>(E516*50)</f>
        <v>7500</v>
      </c>
      <c r="G516" s="117">
        <f>(E516*100)</f>
        <v>15000</v>
      </c>
      <c r="H516" s="117">
        <f>(F516*200)</f>
        <v>1500000</v>
      </c>
    </row>
    <row r="517" spans="2:8" x14ac:dyDescent="0.2">
      <c r="B517" s="286"/>
      <c r="C517" s="241" t="s">
        <v>232</v>
      </c>
      <c r="D517" s="231" t="s">
        <v>205</v>
      </c>
      <c r="E517" s="219">
        <v>30</v>
      </c>
      <c r="F517" s="117">
        <f t="shared" ref="F517:F530" si="63">(E517*50)</f>
        <v>1500</v>
      </c>
      <c r="G517" s="117">
        <f t="shared" ref="G517:G530" si="64">(E517*100)</f>
        <v>3000</v>
      </c>
      <c r="H517" s="117">
        <f t="shared" ref="H517:H530" si="65">(F517*200)</f>
        <v>300000</v>
      </c>
    </row>
    <row r="518" spans="2:8" x14ac:dyDescent="0.2">
      <c r="B518" s="286"/>
      <c r="C518" s="241" t="s">
        <v>233</v>
      </c>
      <c r="D518" s="231" t="s">
        <v>205</v>
      </c>
      <c r="E518" s="219">
        <v>5</v>
      </c>
      <c r="F518" s="117">
        <f t="shared" si="63"/>
        <v>250</v>
      </c>
      <c r="G518" s="117">
        <f t="shared" si="64"/>
        <v>500</v>
      </c>
      <c r="H518" s="117">
        <f t="shared" si="65"/>
        <v>50000</v>
      </c>
    </row>
    <row r="519" spans="2:8" x14ac:dyDescent="0.2">
      <c r="B519" s="287"/>
      <c r="C519" s="241" t="s">
        <v>236</v>
      </c>
      <c r="D519" s="231" t="s">
        <v>199</v>
      </c>
      <c r="E519" s="219">
        <v>10</v>
      </c>
      <c r="F519" s="117">
        <f t="shared" si="63"/>
        <v>500</v>
      </c>
      <c r="G519" s="117">
        <f t="shared" si="64"/>
        <v>1000</v>
      </c>
      <c r="H519" s="117">
        <f t="shared" si="65"/>
        <v>100000</v>
      </c>
    </row>
    <row r="520" spans="2:8" x14ac:dyDescent="0.2">
      <c r="B520" s="225"/>
      <c r="C520" s="241" t="s">
        <v>242</v>
      </c>
      <c r="D520" s="231" t="s">
        <v>205</v>
      </c>
      <c r="E520" s="219">
        <v>0.2</v>
      </c>
      <c r="F520" s="117">
        <f t="shared" si="63"/>
        <v>10</v>
      </c>
      <c r="G520" s="117">
        <f t="shared" si="64"/>
        <v>20</v>
      </c>
      <c r="H520" s="117">
        <f t="shared" si="65"/>
        <v>2000</v>
      </c>
    </row>
    <row r="521" spans="2:8" x14ac:dyDescent="0.2">
      <c r="B521" s="225"/>
      <c r="C521" s="220" t="s">
        <v>228</v>
      </c>
      <c r="D521" s="231" t="s">
        <v>205</v>
      </c>
      <c r="E521" s="219">
        <v>120</v>
      </c>
      <c r="F521" s="117">
        <f t="shared" si="63"/>
        <v>6000</v>
      </c>
      <c r="G521" s="117">
        <f t="shared" si="64"/>
        <v>12000</v>
      </c>
      <c r="H521" s="117">
        <f t="shared" si="65"/>
        <v>1200000</v>
      </c>
    </row>
    <row r="522" spans="2:8" x14ac:dyDescent="0.2">
      <c r="B522" s="242"/>
      <c r="C522" s="220" t="s">
        <v>227</v>
      </c>
      <c r="D522" s="231" t="s">
        <v>205</v>
      </c>
      <c r="E522" s="219">
        <v>70</v>
      </c>
      <c r="F522" s="117">
        <f t="shared" si="63"/>
        <v>3500</v>
      </c>
      <c r="G522" s="117">
        <f t="shared" si="64"/>
        <v>7000</v>
      </c>
      <c r="H522" s="117">
        <f t="shared" si="65"/>
        <v>700000</v>
      </c>
    </row>
    <row r="523" spans="2:8" x14ac:dyDescent="0.2">
      <c r="B523" s="232" t="s">
        <v>247</v>
      </c>
      <c r="C523" s="220" t="s">
        <v>226</v>
      </c>
      <c r="D523" s="231" t="s">
        <v>205</v>
      </c>
      <c r="E523" s="219">
        <v>50</v>
      </c>
      <c r="F523" s="117">
        <f t="shared" si="63"/>
        <v>2500</v>
      </c>
      <c r="G523" s="117">
        <f t="shared" si="64"/>
        <v>5000</v>
      </c>
      <c r="H523" s="117">
        <f t="shared" si="65"/>
        <v>500000</v>
      </c>
    </row>
    <row r="524" spans="2:8" x14ac:dyDescent="0.2">
      <c r="B524" s="239"/>
      <c r="C524" s="243" t="s">
        <v>247</v>
      </c>
      <c r="D524" s="231" t="s">
        <v>205</v>
      </c>
      <c r="E524" s="219">
        <v>150</v>
      </c>
      <c r="F524" s="117">
        <f t="shared" si="63"/>
        <v>7500</v>
      </c>
      <c r="G524" s="117">
        <f t="shared" si="64"/>
        <v>15000</v>
      </c>
      <c r="H524" s="117">
        <f t="shared" si="65"/>
        <v>1500000</v>
      </c>
    </row>
    <row r="525" spans="2:8" x14ac:dyDescent="0.2">
      <c r="B525" s="85"/>
      <c r="C525" s="84"/>
      <c r="D525" s="78"/>
      <c r="E525" s="79"/>
      <c r="F525" s="117">
        <f t="shared" si="63"/>
        <v>0</v>
      </c>
      <c r="G525" s="117">
        <f t="shared" si="64"/>
        <v>0</v>
      </c>
      <c r="H525" s="117">
        <f t="shared" si="65"/>
        <v>0</v>
      </c>
    </row>
    <row r="526" spans="2:8" x14ac:dyDescent="0.2">
      <c r="B526" s="85"/>
      <c r="C526" s="84"/>
      <c r="D526" s="78"/>
      <c r="E526" s="79"/>
      <c r="F526" s="117">
        <f t="shared" si="63"/>
        <v>0</v>
      </c>
      <c r="G526" s="117">
        <f t="shared" si="64"/>
        <v>0</v>
      </c>
      <c r="H526" s="117">
        <f t="shared" si="65"/>
        <v>0</v>
      </c>
    </row>
    <row r="527" spans="2:8" x14ac:dyDescent="0.2">
      <c r="B527" s="85"/>
      <c r="C527" s="84"/>
      <c r="D527" s="78"/>
      <c r="E527" s="79"/>
      <c r="F527" s="117">
        <f t="shared" si="63"/>
        <v>0</v>
      </c>
      <c r="G527" s="117">
        <f t="shared" si="64"/>
        <v>0</v>
      </c>
      <c r="H527" s="117">
        <f t="shared" si="65"/>
        <v>0</v>
      </c>
    </row>
    <row r="528" spans="2:8" x14ac:dyDescent="0.2">
      <c r="B528" s="85"/>
      <c r="C528" s="84"/>
      <c r="D528" s="78"/>
      <c r="E528" s="79"/>
      <c r="F528" s="117">
        <f t="shared" si="63"/>
        <v>0</v>
      </c>
      <c r="G528" s="117">
        <f t="shared" si="64"/>
        <v>0</v>
      </c>
      <c r="H528" s="117">
        <f t="shared" si="65"/>
        <v>0</v>
      </c>
    </row>
    <row r="529" spans="2:8" x14ac:dyDescent="0.2">
      <c r="B529" s="85"/>
      <c r="C529" s="84"/>
      <c r="D529" s="78"/>
      <c r="E529" s="79"/>
      <c r="F529" s="117">
        <f t="shared" si="63"/>
        <v>0</v>
      </c>
      <c r="G529" s="117">
        <f t="shared" si="64"/>
        <v>0</v>
      </c>
      <c r="H529" s="117">
        <f t="shared" si="65"/>
        <v>0</v>
      </c>
    </row>
    <row r="530" spans="2:8" x14ac:dyDescent="0.2">
      <c r="B530" s="85"/>
      <c r="C530" s="84"/>
      <c r="D530" s="78"/>
      <c r="E530" s="79"/>
      <c r="F530" s="117">
        <f t="shared" si="63"/>
        <v>0</v>
      </c>
      <c r="G530" s="117">
        <f t="shared" si="64"/>
        <v>0</v>
      </c>
      <c r="H530" s="117">
        <f t="shared" si="65"/>
        <v>0</v>
      </c>
    </row>
    <row r="531" spans="2:8" x14ac:dyDescent="0.2">
      <c r="B531" s="90"/>
      <c r="C531" s="91"/>
      <c r="D531" s="92"/>
      <c r="E531" s="48"/>
      <c r="F531" s="48"/>
      <c r="G531" s="48"/>
      <c r="H531" s="93"/>
    </row>
    <row r="532" spans="2:8" x14ac:dyDescent="0.2">
      <c r="B532" s="94" t="s">
        <v>101</v>
      </c>
      <c r="C532" s="95" t="s">
        <v>35</v>
      </c>
      <c r="D532" s="96"/>
      <c r="E532" s="14"/>
      <c r="F532" s="14"/>
      <c r="G532" s="14"/>
      <c r="H532" s="16"/>
    </row>
    <row r="533" spans="2:8" x14ac:dyDescent="0.2">
      <c r="B533" s="94" t="s">
        <v>98</v>
      </c>
      <c r="C533" s="97"/>
      <c r="D533" s="98"/>
      <c r="E533" s="99"/>
      <c r="F533" s="99"/>
      <c r="G533" s="99"/>
      <c r="H533" s="100"/>
    </row>
    <row r="534" spans="2:8" x14ac:dyDescent="0.2">
      <c r="B534" s="94" t="s">
        <v>99</v>
      </c>
      <c r="C534" s="101"/>
      <c r="D534" s="96"/>
      <c r="E534" s="14"/>
      <c r="F534" s="14"/>
      <c r="G534" s="14"/>
      <c r="H534" s="16"/>
    </row>
    <row r="535" spans="2:8" x14ac:dyDescent="0.2">
      <c r="B535" s="94"/>
      <c r="C535" s="95" t="s">
        <v>36</v>
      </c>
      <c r="D535" s="96"/>
      <c r="E535" s="14"/>
      <c r="F535" s="14"/>
      <c r="G535" s="14"/>
      <c r="H535" s="16"/>
    </row>
    <row r="536" spans="2:8" x14ac:dyDescent="0.2">
      <c r="B536" s="102"/>
      <c r="C536" s="103"/>
      <c r="D536" s="98"/>
      <c r="E536" s="99"/>
      <c r="F536" s="99"/>
      <c r="G536" s="99"/>
      <c r="H536" s="100"/>
    </row>
    <row r="537" spans="2:8" x14ac:dyDescent="0.2">
      <c r="B537" s="73" t="s">
        <v>141</v>
      </c>
      <c r="C537" s="74"/>
      <c r="D537" s="74"/>
      <c r="E537" s="113" t="s">
        <v>102</v>
      </c>
      <c r="F537" s="276" t="s">
        <v>103</v>
      </c>
      <c r="G537" s="277"/>
      <c r="H537" s="278"/>
    </row>
    <row r="538" spans="2:8" x14ac:dyDescent="0.2">
      <c r="B538" s="74" t="s">
        <v>88</v>
      </c>
      <c r="C538" s="74" t="s">
        <v>89</v>
      </c>
      <c r="D538" s="74" t="s">
        <v>90</v>
      </c>
      <c r="E538" s="75" t="s">
        <v>104</v>
      </c>
      <c r="F538" s="75" t="s">
        <v>94</v>
      </c>
      <c r="G538" s="75" t="s">
        <v>95</v>
      </c>
      <c r="H538" s="75" t="s">
        <v>96</v>
      </c>
    </row>
    <row r="539" spans="2:8" x14ac:dyDescent="0.2">
      <c r="B539" s="84" t="s">
        <v>221</v>
      </c>
      <c r="C539" s="84" t="s">
        <v>272</v>
      </c>
      <c r="D539" s="85" t="s">
        <v>205</v>
      </c>
      <c r="E539" s="85">
        <v>60</v>
      </c>
      <c r="F539" s="117">
        <f>(E539*50)</f>
        <v>3000</v>
      </c>
      <c r="G539" s="117">
        <f>(E539*100)</f>
        <v>6000</v>
      </c>
      <c r="H539" s="117">
        <f>(F539*200)</f>
        <v>600000</v>
      </c>
    </row>
    <row r="540" spans="2:8" x14ac:dyDescent="0.2">
      <c r="B540" s="84" t="s">
        <v>223</v>
      </c>
      <c r="C540" s="84" t="s">
        <v>244</v>
      </c>
      <c r="D540" s="85" t="s">
        <v>205</v>
      </c>
      <c r="E540" s="85">
        <v>0.5</v>
      </c>
      <c r="F540" s="117">
        <f t="shared" ref="F540:F553" si="66">(E540*50)</f>
        <v>25</v>
      </c>
      <c r="G540" s="117">
        <f t="shared" ref="G540:G553" si="67">(E540*100)</f>
        <v>50</v>
      </c>
      <c r="H540" s="117">
        <f t="shared" ref="H540:H553" si="68">(F540*200)</f>
        <v>5000</v>
      </c>
    </row>
    <row r="541" spans="2:8" x14ac:dyDescent="0.2">
      <c r="B541" s="85"/>
      <c r="C541" s="84" t="s">
        <v>245</v>
      </c>
      <c r="D541" s="85" t="s">
        <v>205</v>
      </c>
      <c r="E541" s="85">
        <v>40</v>
      </c>
      <c r="F541" s="117">
        <f t="shared" si="66"/>
        <v>2000</v>
      </c>
      <c r="G541" s="117">
        <f t="shared" si="67"/>
        <v>4000</v>
      </c>
      <c r="H541" s="117">
        <f t="shared" si="68"/>
        <v>400000</v>
      </c>
    </row>
    <row r="542" spans="2:8" x14ac:dyDescent="0.2">
      <c r="B542" s="85"/>
      <c r="C542" s="84" t="s">
        <v>231</v>
      </c>
      <c r="D542" s="85" t="s">
        <v>205</v>
      </c>
      <c r="E542" s="85">
        <v>15</v>
      </c>
      <c r="F542" s="117">
        <f t="shared" si="66"/>
        <v>750</v>
      </c>
      <c r="G542" s="117">
        <f t="shared" si="67"/>
        <v>1500</v>
      </c>
      <c r="H542" s="117">
        <f t="shared" si="68"/>
        <v>150000</v>
      </c>
    </row>
    <row r="543" spans="2:8" x14ac:dyDescent="0.2">
      <c r="B543" s="85"/>
      <c r="C543" s="84" t="s">
        <v>246</v>
      </c>
      <c r="D543" s="85" t="s">
        <v>205</v>
      </c>
      <c r="E543" s="85">
        <v>22</v>
      </c>
      <c r="F543" s="117">
        <f t="shared" si="66"/>
        <v>1100</v>
      </c>
      <c r="G543" s="117">
        <f t="shared" si="67"/>
        <v>2200</v>
      </c>
      <c r="H543" s="117">
        <f t="shared" si="68"/>
        <v>220000</v>
      </c>
    </row>
    <row r="544" spans="2:8" x14ac:dyDescent="0.2">
      <c r="B544" s="85"/>
      <c r="C544" s="84" t="s">
        <v>241</v>
      </c>
      <c r="D544" s="85" t="s">
        <v>205</v>
      </c>
      <c r="E544" s="85">
        <v>5</v>
      </c>
      <c r="F544" s="117">
        <f t="shared" si="66"/>
        <v>250</v>
      </c>
      <c r="G544" s="117">
        <f t="shared" si="67"/>
        <v>500</v>
      </c>
      <c r="H544" s="117">
        <f t="shared" si="68"/>
        <v>50000</v>
      </c>
    </row>
    <row r="545" spans="2:8" x14ac:dyDescent="0.2">
      <c r="B545" s="85"/>
      <c r="C545" s="84" t="s">
        <v>232</v>
      </c>
      <c r="D545" s="85" t="s">
        <v>205</v>
      </c>
      <c r="E545" s="85">
        <v>20</v>
      </c>
      <c r="F545" s="117">
        <f t="shared" si="66"/>
        <v>1000</v>
      </c>
      <c r="G545" s="117">
        <f t="shared" si="67"/>
        <v>2000</v>
      </c>
      <c r="H545" s="117">
        <f t="shared" si="68"/>
        <v>200000</v>
      </c>
    </row>
    <row r="546" spans="2:8" x14ac:dyDescent="0.2">
      <c r="B546" s="85"/>
      <c r="C546" s="84" t="s">
        <v>236</v>
      </c>
      <c r="D546" s="85" t="s">
        <v>199</v>
      </c>
      <c r="E546" s="85">
        <v>10</v>
      </c>
      <c r="F546" s="117">
        <f t="shared" si="66"/>
        <v>500</v>
      </c>
      <c r="G546" s="117">
        <f t="shared" si="67"/>
        <v>1000</v>
      </c>
      <c r="H546" s="117">
        <f t="shared" si="68"/>
        <v>100000</v>
      </c>
    </row>
    <row r="547" spans="2:8" x14ac:dyDescent="0.2">
      <c r="B547" s="85"/>
      <c r="C547" s="84" t="s">
        <v>226</v>
      </c>
      <c r="D547" s="85" t="s">
        <v>205</v>
      </c>
      <c r="E547" s="85">
        <v>27</v>
      </c>
      <c r="F547" s="117">
        <f t="shared" si="66"/>
        <v>1350</v>
      </c>
      <c r="G547" s="117">
        <f t="shared" si="67"/>
        <v>2700</v>
      </c>
      <c r="H547" s="117">
        <f t="shared" si="68"/>
        <v>270000</v>
      </c>
    </row>
    <row r="548" spans="2:8" x14ac:dyDescent="0.2">
      <c r="B548" s="85"/>
      <c r="C548" s="151" t="s">
        <v>252</v>
      </c>
      <c r="D548" s="153" t="s">
        <v>205</v>
      </c>
      <c r="E548" s="61">
        <v>0.1</v>
      </c>
      <c r="F548" s="117">
        <f t="shared" si="66"/>
        <v>5</v>
      </c>
      <c r="G548" s="117">
        <f t="shared" si="67"/>
        <v>10</v>
      </c>
      <c r="H548" s="117">
        <f t="shared" si="68"/>
        <v>1000</v>
      </c>
    </row>
    <row r="549" spans="2:8" x14ac:dyDescent="0.2">
      <c r="B549" s="85"/>
      <c r="C549" s="84" t="s">
        <v>242</v>
      </c>
      <c r="D549" s="85" t="s">
        <v>205</v>
      </c>
      <c r="E549" s="85">
        <v>0.2</v>
      </c>
      <c r="F549" s="117">
        <f t="shared" si="66"/>
        <v>10</v>
      </c>
      <c r="G549" s="117">
        <f t="shared" si="67"/>
        <v>20</v>
      </c>
      <c r="H549" s="117">
        <f t="shared" si="68"/>
        <v>2000</v>
      </c>
    </row>
    <row r="550" spans="2:8" x14ac:dyDescent="0.2">
      <c r="B550" s="85"/>
      <c r="C550" s="84" t="s">
        <v>247</v>
      </c>
      <c r="D550" s="85" t="s">
        <v>205</v>
      </c>
      <c r="E550" s="85">
        <v>150</v>
      </c>
      <c r="F550" s="117">
        <f t="shared" si="66"/>
        <v>7500</v>
      </c>
      <c r="G550" s="117">
        <f t="shared" si="67"/>
        <v>15000</v>
      </c>
      <c r="H550" s="117">
        <f t="shared" si="68"/>
        <v>1500000</v>
      </c>
    </row>
    <row r="551" spans="2:8" x14ac:dyDescent="0.2">
      <c r="B551" s="85"/>
      <c r="C551" s="84"/>
      <c r="D551" s="78"/>
      <c r="E551" s="79"/>
      <c r="F551" s="117">
        <f t="shared" si="66"/>
        <v>0</v>
      </c>
      <c r="G551" s="117">
        <f t="shared" si="67"/>
        <v>0</v>
      </c>
      <c r="H551" s="117">
        <f t="shared" si="68"/>
        <v>0</v>
      </c>
    </row>
    <row r="552" spans="2:8" x14ac:dyDescent="0.2">
      <c r="B552" s="85"/>
      <c r="C552" s="84"/>
      <c r="D552" s="78"/>
      <c r="E552" s="79"/>
      <c r="F552" s="117">
        <f t="shared" si="66"/>
        <v>0</v>
      </c>
      <c r="G552" s="117">
        <f t="shared" si="67"/>
        <v>0</v>
      </c>
      <c r="H552" s="117">
        <f t="shared" si="68"/>
        <v>0</v>
      </c>
    </row>
    <row r="553" spans="2:8" x14ac:dyDescent="0.2">
      <c r="B553" s="85"/>
      <c r="C553" s="84"/>
      <c r="D553" s="78"/>
      <c r="E553" s="79"/>
      <c r="F553" s="117">
        <f t="shared" si="66"/>
        <v>0</v>
      </c>
      <c r="G553" s="117">
        <f t="shared" si="67"/>
        <v>0</v>
      </c>
      <c r="H553" s="117">
        <f t="shared" si="68"/>
        <v>0</v>
      </c>
    </row>
    <row r="554" spans="2:8" x14ac:dyDescent="0.2">
      <c r="B554" s="90"/>
      <c r="C554" s="91"/>
      <c r="D554" s="92"/>
      <c r="E554" s="48"/>
      <c r="F554" s="48"/>
      <c r="G554" s="48"/>
      <c r="H554" s="93"/>
    </row>
    <row r="555" spans="2:8" x14ac:dyDescent="0.2">
      <c r="B555" s="94" t="s">
        <v>101</v>
      </c>
      <c r="C555" s="95" t="s">
        <v>35</v>
      </c>
      <c r="D555" s="96"/>
      <c r="E555" s="14"/>
      <c r="F555" s="14"/>
      <c r="G555" s="14"/>
      <c r="H555" s="16"/>
    </row>
    <row r="556" spans="2:8" x14ac:dyDescent="0.2">
      <c r="B556" s="94" t="s">
        <v>98</v>
      </c>
      <c r="C556" s="97"/>
      <c r="D556" s="98"/>
      <c r="E556" s="99"/>
      <c r="F556" s="99"/>
      <c r="G556" s="99"/>
      <c r="H556" s="100"/>
    </row>
    <row r="557" spans="2:8" x14ac:dyDescent="0.2">
      <c r="B557" s="94" t="s">
        <v>99</v>
      </c>
      <c r="C557" s="101"/>
      <c r="D557" s="96"/>
      <c r="E557" s="14"/>
      <c r="F557" s="14"/>
      <c r="G557" s="14"/>
      <c r="H557" s="16"/>
    </row>
    <row r="558" spans="2:8" x14ac:dyDescent="0.2">
      <c r="B558" s="94"/>
      <c r="C558" s="95" t="s">
        <v>36</v>
      </c>
      <c r="D558" s="96"/>
      <c r="E558" s="14"/>
      <c r="F558" s="14"/>
      <c r="G558" s="14"/>
      <c r="H558" s="16"/>
    </row>
    <row r="559" spans="2:8" x14ac:dyDescent="0.2">
      <c r="B559" s="102"/>
      <c r="C559" s="103"/>
      <c r="D559" s="98"/>
      <c r="E559" s="99"/>
      <c r="F559" s="99"/>
      <c r="G559" s="99"/>
      <c r="H559" s="100"/>
    </row>
    <row r="560" spans="2:8" x14ac:dyDescent="0.2">
      <c r="B560" s="73" t="s">
        <v>142</v>
      </c>
      <c r="C560" s="74"/>
      <c r="D560" s="74"/>
      <c r="E560" s="113" t="s">
        <v>102</v>
      </c>
      <c r="F560" s="276" t="s">
        <v>103</v>
      </c>
      <c r="G560" s="277"/>
      <c r="H560" s="278"/>
    </row>
    <row r="561" spans="2:8" x14ac:dyDescent="0.2">
      <c r="B561" s="74" t="s">
        <v>88</v>
      </c>
      <c r="C561" s="74" t="s">
        <v>89</v>
      </c>
      <c r="D561" s="74" t="s">
        <v>90</v>
      </c>
      <c r="E561" s="75" t="s">
        <v>104</v>
      </c>
      <c r="F561" s="75" t="s">
        <v>94</v>
      </c>
      <c r="G561" s="75" t="s">
        <v>95</v>
      </c>
      <c r="H561" s="75" t="s">
        <v>96</v>
      </c>
    </row>
    <row r="562" spans="2:8" x14ac:dyDescent="0.2">
      <c r="B562" s="264" t="s">
        <v>222</v>
      </c>
      <c r="C562" s="152" t="s">
        <v>234</v>
      </c>
      <c r="D562" s="202" t="s">
        <v>205</v>
      </c>
      <c r="E562" s="202">
        <v>80</v>
      </c>
      <c r="F562" s="117">
        <f>(E562*50)</f>
        <v>4000</v>
      </c>
      <c r="G562" s="117">
        <f>(E562*100)</f>
        <v>8000</v>
      </c>
      <c r="H562" s="117">
        <f>(F562*200)</f>
        <v>800000</v>
      </c>
    </row>
    <row r="563" spans="2:8" x14ac:dyDescent="0.2">
      <c r="B563" s="265"/>
      <c r="C563" s="155" t="s">
        <v>249</v>
      </c>
      <c r="D563" s="202" t="s">
        <v>205</v>
      </c>
      <c r="E563" s="202">
        <v>30</v>
      </c>
      <c r="F563" s="117">
        <f t="shared" ref="F563:F576" si="69">(E563*50)</f>
        <v>1500</v>
      </c>
      <c r="G563" s="117">
        <f t="shared" ref="G563:G576" si="70">(E563*100)</f>
        <v>3000</v>
      </c>
      <c r="H563" s="117">
        <f t="shared" ref="H563:H576" si="71">(F563*200)</f>
        <v>300000</v>
      </c>
    </row>
    <row r="564" spans="2:8" x14ac:dyDescent="0.2">
      <c r="B564" s="265"/>
      <c r="C564" s="155" t="s">
        <v>248</v>
      </c>
      <c r="D564" s="202" t="s">
        <v>205</v>
      </c>
      <c r="E564" s="202">
        <v>30</v>
      </c>
      <c r="F564" s="117">
        <f t="shared" si="69"/>
        <v>1500</v>
      </c>
      <c r="G564" s="117">
        <f t="shared" si="70"/>
        <v>3000</v>
      </c>
      <c r="H564" s="117">
        <f t="shared" si="71"/>
        <v>300000</v>
      </c>
    </row>
    <row r="565" spans="2:8" x14ac:dyDescent="0.2">
      <c r="B565" s="12"/>
      <c r="C565" s="155" t="s">
        <v>246</v>
      </c>
      <c r="D565" s="202" t="s">
        <v>205</v>
      </c>
      <c r="E565" s="202">
        <v>20</v>
      </c>
      <c r="F565" s="117">
        <f t="shared" si="69"/>
        <v>1000</v>
      </c>
      <c r="G565" s="117">
        <f t="shared" si="70"/>
        <v>2000</v>
      </c>
      <c r="H565" s="117">
        <f t="shared" si="71"/>
        <v>200000</v>
      </c>
    </row>
    <row r="566" spans="2:8" x14ac:dyDescent="0.2">
      <c r="B566" s="142" t="s">
        <v>223</v>
      </c>
      <c r="C566" s="84" t="s">
        <v>247</v>
      </c>
      <c r="D566" s="85" t="s">
        <v>205</v>
      </c>
      <c r="E566" s="202">
        <v>150</v>
      </c>
      <c r="F566" s="117">
        <f t="shared" si="69"/>
        <v>7500</v>
      </c>
      <c r="G566" s="117">
        <f t="shared" si="70"/>
        <v>15000</v>
      </c>
      <c r="H566" s="117">
        <f t="shared" si="71"/>
        <v>1500000</v>
      </c>
    </row>
    <row r="567" spans="2:8" x14ac:dyDescent="0.2">
      <c r="B567" s="85"/>
      <c r="C567" s="84"/>
      <c r="D567" s="78"/>
      <c r="E567" s="79"/>
      <c r="F567" s="117">
        <f t="shared" si="69"/>
        <v>0</v>
      </c>
      <c r="G567" s="117">
        <f t="shared" si="70"/>
        <v>0</v>
      </c>
      <c r="H567" s="117">
        <f t="shared" si="71"/>
        <v>0</v>
      </c>
    </row>
    <row r="568" spans="2:8" x14ac:dyDescent="0.2">
      <c r="B568" s="85"/>
      <c r="C568" s="84"/>
      <c r="D568" s="78"/>
      <c r="E568" s="79"/>
      <c r="F568" s="117">
        <f t="shared" si="69"/>
        <v>0</v>
      </c>
      <c r="G568" s="117">
        <f t="shared" si="70"/>
        <v>0</v>
      </c>
      <c r="H568" s="117">
        <f t="shared" si="71"/>
        <v>0</v>
      </c>
    </row>
    <row r="569" spans="2:8" x14ac:dyDescent="0.2">
      <c r="B569" s="85"/>
      <c r="C569" s="84"/>
      <c r="D569" s="78"/>
      <c r="E569" s="79"/>
      <c r="F569" s="117">
        <f t="shared" si="69"/>
        <v>0</v>
      </c>
      <c r="G569" s="117">
        <f t="shared" si="70"/>
        <v>0</v>
      </c>
      <c r="H569" s="117">
        <f t="shared" si="71"/>
        <v>0</v>
      </c>
    </row>
    <row r="570" spans="2:8" x14ac:dyDescent="0.2">
      <c r="B570" s="85"/>
      <c r="C570" s="84"/>
      <c r="D570" s="78"/>
      <c r="E570" s="79"/>
      <c r="F570" s="117">
        <f t="shared" si="69"/>
        <v>0</v>
      </c>
      <c r="G570" s="117">
        <f t="shared" si="70"/>
        <v>0</v>
      </c>
      <c r="H570" s="117">
        <f t="shared" si="71"/>
        <v>0</v>
      </c>
    </row>
    <row r="571" spans="2:8" x14ac:dyDescent="0.2">
      <c r="B571" s="85"/>
      <c r="C571" s="84"/>
      <c r="D571" s="78"/>
      <c r="E571" s="79"/>
      <c r="F571" s="117">
        <f t="shared" si="69"/>
        <v>0</v>
      </c>
      <c r="G571" s="117">
        <f t="shared" si="70"/>
        <v>0</v>
      </c>
      <c r="H571" s="117">
        <f t="shared" si="71"/>
        <v>0</v>
      </c>
    </row>
    <row r="572" spans="2:8" x14ac:dyDescent="0.2">
      <c r="B572" s="85"/>
      <c r="C572" s="84"/>
      <c r="D572" s="78"/>
      <c r="E572" s="79"/>
      <c r="F572" s="117">
        <f t="shared" si="69"/>
        <v>0</v>
      </c>
      <c r="G572" s="117">
        <f t="shared" si="70"/>
        <v>0</v>
      </c>
      <c r="H572" s="117">
        <f t="shared" si="71"/>
        <v>0</v>
      </c>
    </row>
    <row r="573" spans="2:8" x14ac:dyDescent="0.2">
      <c r="B573" s="85"/>
      <c r="C573" s="84"/>
      <c r="D573" s="78"/>
      <c r="E573" s="79"/>
      <c r="F573" s="117">
        <f t="shared" si="69"/>
        <v>0</v>
      </c>
      <c r="G573" s="117">
        <f t="shared" si="70"/>
        <v>0</v>
      </c>
      <c r="H573" s="117">
        <f t="shared" si="71"/>
        <v>0</v>
      </c>
    </row>
    <row r="574" spans="2:8" x14ac:dyDescent="0.2">
      <c r="B574" s="85"/>
      <c r="C574" s="84"/>
      <c r="D574" s="78"/>
      <c r="E574" s="79"/>
      <c r="F574" s="117">
        <f t="shared" si="69"/>
        <v>0</v>
      </c>
      <c r="G574" s="117">
        <f t="shared" si="70"/>
        <v>0</v>
      </c>
      <c r="H574" s="117">
        <f t="shared" si="71"/>
        <v>0</v>
      </c>
    </row>
    <row r="575" spans="2:8" x14ac:dyDescent="0.2">
      <c r="B575" s="85"/>
      <c r="C575" s="84"/>
      <c r="D575" s="78"/>
      <c r="E575" s="79"/>
      <c r="F575" s="117">
        <f t="shared" si="69"/>
        <v>0</v>
      </c>
      <c r="G575" s="117">
        <f t="shared" si="70"/>
        <v>0</v>
      </c>
      <c r="H575" s="117">
        <f t="shared" si="71"/>
        <v>0</v>
      </c>
    </row>
    <row r="576" spans="2:8" x14ac:dyDescent="0.2">
      <c r="B576" s="85"/>
      <c r="C576" s="84"/>
      <c r="D576" s="78"/>
      <c r="E576" s="79"/>
      <c r="F576" s="117">
        <f t="shared" si="69"/>
        <v>0</v>
      </c>
      <c r="G576" s="117">
        <f t="shared" si="70"/>
        <v>0</v>
      </c>
      <c r="H576" s="117">
        <f t="shared" si="71"/>
        <v>0</v>
      </c>
    </row>
    <row r="577" spans="2:8" x14ac:dyDescent="0.2">
      <c r="B577" s="90"/>
      <c r="C577" s="91"/>
      <c r="D577" s="92"/>
      <c r="E577" s="48"/>
      <c r="F577" s="48"/>
      <c r="G577" s="48"/>
      <c r="H577" s="93"/>
    </row>
    <row r="578" spans="2:8" x14ac:dyDescent="0.2">
      <c r="B578" s="94" t="s">
        <v>101</v>
      </c>
      <c r="C578" s="95" t="s">
        <v>35</v>
      </c>
      <c r="D578" s="96"/>
      <c r="E578" s="14"/>
      <c r="F578" s="14"/>
      <c r="G578" s="14"/>
      <c r="H578" s="16"/>
    </row>
    <row r="579" spans="2:8" x14ac:dyDescent="0.2">
      <c r="B579" s="94" t="s">
        <v>98</v>
      </c>
      <c r="C579" s="97"/>
      <c r="D579" s="98"/>
      <c r="E579" s="99"/>
      <c r="F579" s="99"/>
      <c r="G579" s="99"/>
      <c r="H579" s="100"/>
    </row>
    <row r="580" spans="2:8" x14ac:dyDescent="0.2">
      <c r="B580" s="94" t="s">
        <v>99</v>
      </c>
      <c r="C580" s="101"/>
      <c r="D580" s="96"/>
      <c r="E580" s="14"/>
      <c r="F580" s="14"/>
      <c r="G580" s="14"/>
      <c r="H580" s="16"/>
    </row>
    <row r="581" spans="2:8" x14ac:dyDescent="0.2">
      <c r="B581" s="94"/>
      <c r="C581" s="95" t="s">
        <v>36</v>
      </c>
      <c r="D581" s="96"/>
      <c r="E581" s="14"/>
      <c r="F581" s="14"/>
      <c r="G581" s="14"/>
      <c r="H581" s="16"/>
    </row>
    <row r="582" spans="2:8" x14ac:dyDescent="0.2">
      <c r="B582" s="102"/>
      <c r="C582" s="103"/>
      <c r="D582" s="98"/>
      <c r="E582" s="99"/>
      <c r="F582" s="99"/>
      <c r="G582" s="99"/>
      <c r="H582" s="100"/>
    </row>
    <row r="583" spans="2:8" x14ac:dyDescent="0.2">
      <c r="B583" s="104"/>
      <c r="C583" s="105"/>
      <c r="D583" s="106"/>
      <c r="E583" s="107"/>
      <c r="F583" s="107"/>
      <c r="G583" s="107"/>
      <c r="H583" s="107"/>
    </row>
    <row r="584" spans="2:8" x14ac:dyDescent="0.2">
      <c r="B584" s="104"/>
      <c r="C584" s="105"/>
      <c r="D584" s="106"/>
      <c r="E584" s="107"/>
      <c r="F584" s="107"/>
      <c r="G584" s="107"/>
      <c r="H584" s="107"/>
    </row>
    <row r="585" spans="2:8" x14ac:dyDescent="0.2">
      <c r="E585"/>
      <c r="F585"/>
      <c r="G585"/>
      <c r="H585"/>
    </row>
    <row r="586" spans="2:8" ht="18" x14ac:dyDescent="0.25">
      <c r="B586" s="81" t="s">
        <v>140</v>
      </c>
      <c r="C586" s="7"/>
      <c r="D586" s="7"/>
      <c r="E586" s="82"/>
      <c r="F586" s="82"/>
      <c r="G586" s="82"/>
      <c r="H586" s="83"/>
    </row>
    <row r="587" spans="2:8" x14ac:dyDescent="0.2">
      <c r="B587" s="5"/>
      <c r="C587" s="4"/>
      <c r="D587" s="4"/>
      <c r="E587" s="284" t="s">
        <v>71</v>
      </c>
      <c r="F587" s="279"/>
      <c r="G587" s="279"/>
      <c r="H587" s="279"/>
    </row>
    <row r="588" spans="2:8" x14ac:dyDescent="0.2">
      <c r="B588" s="73" t="s">
        <v>137</v>
      </c>
      <c r="C588" s="74"/>
      <c r="D588" s="74"/>
      <c r="E588" s="276" t="s">
        <v>105</v>
      </c>
      <c r="F588" s="277"/>
      <c r="G588" s="277"/>
      <c r="H588" s="278"/>
    </row>
    <row r="589" spans="2:8" x14ac:dyDescent="0.2">
      <c r="B589" s="74" t="s">
        <v>88</v>
      </c>
      <c r="C589" s="74" t="s">
        <v>89</v>
      </c>
      <c r="D589" s="74" t="s">
        <v>90</v>
      </c>
      <c r="E589" s="75" t="s">
        <v>104</v>
      </c>
      <c r="F589" s="75" t="s">
        <v>94</v>
      </c>
      <c r="G589" s="75" t="s">
        <v>95</v>
      </c>
      <c r="H589" s="75" t="s">
        <v>96</v>
      </c>
    </row>
    <row r="590" spans="2:8" x14ac:dyDescent="0.2">
      <c r="B590" s="229" t="s">
        <v>284</v>
      </c>
      <c r="C590" s="84" t="s">
        <v>240</v>
      </c>
      <c r="D590" s="85" t="s">
        <v>205</v>
      </c>
      <c r="E590" s="85">
        <v>60</v>
      </c>
      <c r="F590" s="117">
        <f>(E590*50)</f>
        <v>3000</v>
      </c>
      <c r="G590" s="117">
        <f>(E590*100)</f>
        <v>6000</v>
      </c>
      <c r="H590" s="117">
        <f>(F590*200)</f>
        <v>600000</v>
      </c>
    </row>
    <row r="591" spans="2:8" x14ac:dyDescent="0.2">
      <c r="B591" s="229"/>
      <c r="C591" s="230" t="s">
        <v>264</v>
      </c>
      <c r="D591" s="231" t="s">
        <v>205</v>
      </c>
      <c r="E591" s="231">
        <v>100</v>
      </c>
      <c r="F591" s="117">
        <f t="shared" ref="F591:F604" si="72">(E591*50)</f>
        <v>5000</v>
      </c>
      <c r="G591" s="117">
        <f t="shared" ref="G591:G604" si="73">(E591*100)</f>
        <v>10000</v>
      </c>
      <c r="H591" s="117">
        <f t="shared" ref="H591:H604" si="74">(F591*200)</f>
        <v>1000000</v>
      </c>
    </row>
    <row r="592" spans="2:8" x14ac:dyDescent="0.2">
      <c r="B592" s="285" t="s">
        <v>247</v>
      </c>
      <c r="C592" s="115" t="s">
        <v>226</v>
      </c>
      <c r="D592" s="231" t="s">
        <v>205</v>
      </c>
      <c r="E592" s="231">
        <v>32</v>
      </c>
      <c r="F592" s="117">
        <f t="shared" si="72"/>
        <v>1600</v>
      </c>
      <c r="G592" s="117">
        <f t="shared" si="73"/>
        <v>3200</v>
      </c>
      <c r="H592" s="117">
        <f t="shared" si="74"/>
        <v>320000</v>
      </c>
    </row>
    <row r="593" spans="2:11" x14ac:dyDescent="0.2">
      <c r="B593" s="287"/>
      <c r="C593" s="115" t="s">
        <v>236</v>
      </c>
      <c r="D593" s="231" t="s">
        <v>199</v>
      </c>
      <c r="E593" s="231">
        <v>5</v>
      </c>
      <c r="F593" s="117">
        <f t="shared" si="72"/>
        <v>250</v>
      </c>
      <c r="G593" s="117">
        <f t="shared" si="73"/>
        <v>500</v>
      </c>
      <c r="H593" s="117">
        <f t="shared" si="74"/>
        <v>50000</v>
      </c>
    </row>
    <row r="594" spans="2:11" x14ac:dyDescent="0.2">
      <c r="B594" s="231"/>
      <c r="C594" s="115" t="s">
        <v>255</v>
      </c>
      <c r="D594" s="231" t="s">
        <v>205</v>
      </c>
      <c r="E594" s="231">
        <v>20</v>
      </c>
      <c r="F594" s="117">
        <f t="shared" si="72"/>
        <v>1000</v>
      </c>
      <c r="G594" s="117">
        <f t="shared" si="73"/>
        <v>2000</v>
      </c>
      <c r="H594" s="117">
        <f t="shared" si="74"/>
        <v>200000</v>
      </c>
    </row>
    <row r="595" spans="2:11" x14ac:dyDescent="0.2">
      <c r="B595" s="231"/>
      <c r="C595" s="115" t="s">
        <v>242</v>
      </c>
      <c r="D595" s="231" t="s">
        <v>205</v>
      </c>
      <c r="E595" s="231">
        <v>0.2</v>
      </c>
      <c r="F595" s="117">
        <f t="shared" si="72"/>
        <v>10</v>
      </c>
      <c r="G595" s="117">
        <f t="shared" si="73"/>
        <v>20</v>
      </c>
      <c r="H595" s="117">
        <f t="shared" si="74"/>
        <v>2000</v>
      </c>
    </row>
    <row r="596" spans="2:11" x14ac:dyDescent="0.2">
      <c r="B596" s="231"/>
      <c r="C596" s="115" t="s">
        <v>295</v>
      </c>
      <c r="D596" s="231" t="s">
        <v>205</v>
      </c>
      <c r="E596" s="231">
        <v>7</v>
      </c>
      <c r="F596" s="117">
        <f t="shared" si="72"/>
        <v>350</v>
      </c>
      <c r="G596" s="117">
        <f t="shared" si="73"/>
        <v>700</v>
      </c>
      <c r="H596" s="117">
        <f t="shared" si="74"/>
        <v>70000</v>
      </c>
    </row>
    <row r="597" spans="2:11" x14ac:dyDescent="0.2">
      <c r="B597" s="231"/>
      <c r="C597" s="115" t="s">
        <v>246</v>
      </c>
      <c r="D597" s="231" t="s">
        <v>205</v>
      </c>
      <c r="E597" s="231">
        <v>80</v>
      </c>
      <c r="F597" s="117">
        <f t="shared" si="72"/>
        <v>4000</v>
      </c>
      <c r="G597" s="117">
        <f t="shared" si="73"/>
        <v>8000</v>
      </c>
      <c r="H597" s="117">
        <f t="shared" si="74"/>
        <v>800000</v>
      </c>
    </row>
    <row r="598" spans="2:11" x14ac:dyDescent="0.2">
      <c r="B598" s="231"/>
      <c r="C598" s="220" t="s">
        <v>247</v>
      </c>
      <c r="D598" s="219" t="s">
        <v>205</v>
      </c>
      <c r="E598" s="219">
        <v>150</v>
      </c>
      <c r="F598" s="117">
        <f t="shared" si="72"/>
        <v>7500</v>
      </c>
      <c r="G598" s="117">
        <f t="shared" si="73"/>
        <v>15000</v>
      </c>
      <c r="H598" s="117">
        <f t="shared" si="74"/>
        <v>1500000</v>
      </c>
    </row>
    <row r="599" spans="2:11" x14ac:dyDescent="0.2">
      <c r="B599" s="231"/>
      <c r="C599" s="220" t="s">
        <v>234</v>
      </c>
      <c r="D599" s="231" t="s">
        <v>205</v>
      </c>
      <c r="E599" s="219">
        <v>30</v>
      </c>
      <c r="F599" s="117">
        <f t="shared" si="72"/>
        <v>1500</v>
      </c>
      <c r="G599" s="117">
        <f t="shared" si="73"/>
        <v>3000</v>
      </c>
      <c r="H599" s="117">
        <f t="shared" si="74"/>
        <v>300000</v>
      </c>
    </row>
    <row r="600" spans="2:11" x14ac:dyDescent="0.2">
      <c r="B600" s="85"/>
      <c r="C600" s="84"/>
      <c r="D600" s="78"/>
      <c r="E600" s="79"/>
      <c r="F600" s="117">
        <f t="shared" si="72"/>
        <v>0</v>
      </c>
      <c r="G600" s="117">
        <f t="shared" si="73"/>
        <v>0</v>
      </c>
      <c r="H600" s="117">
        <f t="shared" si="74"/>
        <v>0</v>
      </c>
    </row>
    <row r="601" spans="2:11" x14ac:dyDescent="0.2">
      <c r="B601" s="85"/>
      <c r="C601" s="84"/>
      <c r="D601" s="78"/>
      <c r="E601" s="79"/>
      <c r="F601" s="117">
        <f t="shared" si="72"/>
        <v>0</v>
      </c>
      <c r="G601" s="117">
        <f t="shared" si="73"/>
        <v>0</v>
      </c>
      <c r="H601" s="117">
        <f t="shared" si="74"/>
        <v>0</v>
      </c>
    </row>
    <row r="602" spans="2:11" x14ac:dyDescent="0.2">
      <c r="B602" s="85"/>
      <c r="C602" s="84"/>
      <c r="D602" s="78"/>
      <c r="E602" s="79"/>
      <c r="F602" s="117">
        <f t="shared" si="72"/>
        <v>0</v>
      </c>
      <c r="G602" s="117">
        <f t="shared" si="73"/>
        <v>0</v>
      </c>
      <c r="H602" s="117">
        <f t="shared" si="74"/>
        <v>0</v>
      </c>
    </row>
    <row r="603" spans="2:11" x14ac:dyDescent="0.2">
      <c r="B603" s="85"/>
      <c r="C603" s="84"/>
      <c r="D603" s="78"/>
      <c r="E603" s="79"/>
      <c r="F603" s="117">
        <f t="shared" si="72"/>
        <v>0</v>
      </c>
      <c r="G603" s="117">
        <f t="shared" si="73"/>
        <v>0</v>
      </c>
      <c r="H603" s="117">
        <f t="shared" si="74"/>
        <v>0</v>
      </c>
    </row>
    <row r="604" spans="2:11" x14ac:dyDescent="0.2">
      <c r="B604" s="85"/>
      <c r="C604" s="84"/>
      <c r="D604" s="78"/>
      <c r="E604" s="79"/>
      <c r="F604" s="117">
        <f t="shared" si="72"/>
        <v>0</v>
      </c>
      <c r="G604" s="117">
        <f t="shared" si="73"/>
        <v>0</v>
      </c>
      <c r="H604" s="117">
        <f t="shared" si="74"/>
        <v>0</v>
      </c>
    </row>
    <row r="605" spans="2:11" x14ac:dyDescent="0.2">
      <c r="B605" s="90"/>
      <c r="C605" s="91"/>
      <c r="D605" s="92"/>
      <c r="E605" s="48"/>
      <c r="F605" s="48"/>
      <c r="G605" s="48"/>
      <c r="H605" s="93"/>
      <c r="I605" s="62"/>
      <c r="J605" s="62"/>
      <c r="K605" s="62"/>
    </row>
    <row r="606" spans="2:11" x14ac:dyDescent="0.2">
      <c r="B606" s="94" t="s">
        <v>101</v>
      </c>
      <c r="C606" s="95" t="s">
        <v>35</v>
      </c>
      <c r="D606" s="96"/>
      <c r="E606" s="14"/>
      <c r="F606" s="14"/>
      <c r="G606" s="14"/>
      <c r="H606" s="16"/>
    </row>
    <row r="607" spans="2:11" x14ac:dyDescent="0.2">
      <c r="B607" s="94" t="s">
        <v>98</v>
      </c>
      <c r="C607" s="97"/>
      <c r="D607" s="98"/>
      <c r="E607" s="99"/>
      <c r="F607" s="99"/>
      <c r="G607" s="99"/>
      <c r="H607" s="100"/>
    </row>
    <row r="608" spans="2:11" x14ac:dyDescent="0.2">
      <c r="B608" s="94" t="s">
        <v>99</v>
      </c>
      <c r="C608" s="101"/>
      <c r="D608" s="96"/>
      <c r="E608" s="14"/>
      <c r="F608" s="14"/>
      <c r="G608" s="14"/>
      <c r="H608" s="16"/>
    </row>
    <row r="609" spans="2:8" x14ac:dyDescent="0.2">
      <c r="B609" s="94"/>
      <c r="C609" s="95" t="s">
        <v>36</v>
      </c>
      <c r="D609" s="96"/>
      <c r="E609" s="14"/>
      <c r="F609" s="14"/>
      <c r="G609" s="14"/>
      <c r="H609" s="16"/>
    </row>
    <row r="610" spans="2:8" x14ac:dyDescent="0.2">
      <c r="B610" s="102"/>
      <c r="C610" s="103"/>
      <c r="D610" s="98"/>
      <c r="E610" s="99"/>
      <c r="F610" s="99"/>
      <c r="G610" s="99"/>
      <c r="H610" s="100"/>
    </row>
    <row r="611" spans="2:8" x14ac:dyDescent="0.2">
      <c r="B611" s="73" t="s">
        <v>59</v>
      </c>
      <c r="C611" s="74"/>
      <c r="D611" s="74"/>
      <c r="E611" s="276" t="s">
        <v>105</v>
      </c>
      <c r="F611" s="277"/>
      <c r="G611" s="277"/>
      <c r="H611" s="278"/>
    </row>
    <row r="612" spans="2:8" x14ac:dyDescent="0.2">
      <c r="B612" s="74" t="s">
        <v>88</v>
      </c>
      <c r="C612" s="74" t="s">
        <v>89</v>
      </c>
      <c r="D612" s="74" t="s">
        <v>90</v>
      </c>
      <c r="E612" s="75" t="s">
        <v>104</v>
      </c>
      <c r="F612" s="75" t="s">
        <v>94</v>
      </c>
      <c r="G612" s="75" t="s">
        <v>95</v>
      </c>
      <c r="H612" s="75" t="s">
        <v>96</v>
      </c>
    </row>
    <row r="613" spans="2:8" ht="38.25" x14ac:dyDescent="0.2">
      <c r="B613" s="232" t="s">
        <v>253</v>
      </c>
      <c r="C613" s="233" t="s">
        <v>286</v>
      </c>
      <c r="D613" s="231" t="s">
        <v>205</v>
      </c>
      <c r="E613" s="231">
        <v>100</v>
      </c>
      <c r="F613" s="117">
        <f>(E613*50)</f>
        <v>5000</v>
      </c>
      <c r="G613" s="117">
        <f>(E613*100)</f>
        <v>10000</v>
      </c>
      <c r="H613" s="117">
        <f>(F613*200)</f>
        <v>1000000</v>
      </c>
    </row>
    <row r="614" spans="2:8" x14ac:dyDescent="0.2">
      <c r="B614" s="285" t="s">
        <v>275</v>
      </c>
      <c r="C614" s="115" t="s">
        <v>256</v>
      </c>
      <c r="D614" s="231" t="s">
        <v>205</v>
      </c>
      <c r="E614" s="231">
        <v>160</v>
      </c>
      <c r="F614" s="117">
        <f t="shared" ref="F614:F627" si="75">(E614*50)</f>
        <v>8000</v>
      </c>
      <c r="G614" s="117">
        <f t="shared" ref="G614:G627" si="76">(E614*100)</f>
        <v>16000</v>
      </c>
      <c r="H614" s="117">
        <f t="shared" ref="H614:H627" si="77">(F614*200)</f>
        <v>1600000</v>
      </c>
    </row>
    <row r="615" spans="2:8" x14ac:dyDescent="0.2">
      <c r="B615" s="287"/>
      <c r="C615" s="115" t="s">
        <v>241</v>
      </c>
      <c r="D615" s="231" t="s">
        <v>205</v>
      </c>
      <c r="E615" s="231">
        <v>5</v>
      </c>
      <c r="F615" s="117">
        <f t="shared" si="75"/>
        <v>250</v>
      </c>
      <c r="G615" s="117">
        <f t="shared" si="76"/>
        <v>500</v>
      </c>
      <c r="H615" s="117">
        <f t="shared" si="77"/>
        <v>50000</v>
      </c>
    </row>
    <row r="616" spans="2:8" x14ac:dyDescent="0.2">
      <c r="B616" s="231"/>
      <c r="C616" s="115" t="s">
        <v>232</v>
      </c>
      <c r="D616" s="231" t="s">
        <v>205</v>
      </c>
      <c r="E616" s="231">
        <v>50</v>
      </c>
      <c r="F616" s="117">
        <f t="shared" si="75"/>
        <v>2500</v>
      </c>
      <c r="G616" s="117">
        <f t="shared" si="76"/>
        <v>5000</v>
      </c>
      <c r="H616" s="117">
        <f t="shared" si="77"/>
        <v>500000</v>
      </c>
    </row>
    <row r="617" spans="2:8" x14ac:dyDescent="0.2">
      <c r="B617" s="231"/>
      <c r="C617" s="115" t="s">
        <v>257</v>
      </c>
      <c r="D617" s="231" t="s">
        <v>205</v>
      </c>
      <c r="E617" s="231">
        <v>30</v>
      </c>
      <c r="F617" s="117">
        <f t="shared" si="75"/>
        <v>1500</v>
      </c>
      <c r="G617" s="117">
        <f t="shared" si="76"/>
        <v>3000</v>
      </c>
      <c r="H617" s="117">
        <f t="shared" si="77"/>
        <v>300000</v>
      </c>
    </row>
    <row r="618" spans="2:8" x14ac:dyDescent="0.2">
      <c r="B618" s="231"/>
      <c r="C618" s="115" t="s">
        <v>229</v>
      </c>
      <c r="D618" s="231" t="s">
        <v>205</v>
      </c>
      <c r="E618" s="231">
        <v>50</v>
      </c>
      <c r="F618" s="117">
        <f t="shared" si="75"/>
        <v>2500</v>
      </c>
      <c r="G618" s="117">
        <f t="shared" si="76"/>
        <v>5000</v>
      </c>
      <c r="H618" s="117">
        <f t="shared" si="77"/>
        <v>500000</v>
      </c>
    </row>
    <row r="619" spans="2:8" x14ac:dyDescent="0.2">
      <c r="B619" s="231"/>
      <c r="C619" s="115" t="s">
        <v>236</v>
      </c>
      <c r="D619" s="231" t="s">
        <v>199</v>
      </c>
      <c r="E619" s="231">
        <v>10</v>
      </c>
      <c r="F619" s="117">
        <f t="shared" si="75"/>
        <v>500</v>
      </c>
      <c r="G619" s="117">
        <f t="shared" si="76"/>
        <v>1000</v>
      </c>
      <c r="H619" s="117">
        <f t="shared" si="77"/>
        <v>100000</v>
      </c>
    </row>
    <row r="620" spans="2:8" x14ac:dyDescent="0.2">
      <c r="B620" s="231"/>
      <c r="C620" s="115" t="s">
        <v>242</v>
      </c>
      <c r="D620" s="231" t="s">
        <v>205</v>
      </c>
      <c r="E620" s="231">
        <v>0.2</v>
      </c>
      <c r="F620" s="117">
        <f t="shared" si="75"/>
        <v>10</v>
      </c>
      <c r="G620" s="117">
        <f t="shared" si="76"/>
        <v>20</v>
      </c>
      <c r="H620" s="117">
        <f t="shared" si="77"/>
        <v>2000</v>
      </c>
    </row>
    <row r="621" spans="2:8" x14ac:dyDescent="0.2">
      <c r="B621" s="231"/>
      <c r="C621" s="115" t="s">
        <v>287</v>
      </c>
      <c r="D621" s="231" t="s">
        <v>205</v>
      </c>
      <c r="E621" s="231">
        <v>150</v>
      </c>
      <c r="F621" s="117">
        <f t="shared" si="75"/>
        <v>7500</v>
      </c>
      <c r="G621" s="117">
        <f t="shared" si="76"/>
        <v>15000</v>
      </c>
      <c r="H621" s="117">
        <f t="shared" si="77"/>
        <v>1500000</v>
      </c>
    </row>
    <row r="622" spans="2:8" x14ac:dyDescent="0.2">
      <c r="B622" s="85"/>
      <c r="C622" s="84"/>
      <c r="D622" s="78"/>
      <c r="E622" s="79"/>
      <c r="F622" s="117">
        <f t="shared" si="75"/>
        <v>0</v>
      </c>
      <c r="G622" s="117">
        <f t="shared" si="76"/>
        <v>0</v>
      </c>
      <c r="H622" s="117">
        <f t="shared" si="77"/>
        <v>0</v>
      </c>
    </row>
    <row r="623" spans="2:8" x14ac:dyDescent="0.2">
      <c r="B623" s="85"/>
      <c r="C623" s="84"/>
      <c r="D623" s="78"/>
      <c r="E623" s="79"/>
      <c r="F623" s="117">
        <f t="shared" si="75"/>
        <v>0</v>
      </c>
      <c r="G623" s="117">
        <f t="shared" si="76"/>
        <v>0</v>
      </c>
      <c r="H623" s="117">
        <f t="shared" si="77"/>
        <v>0</v>
      </c>
    </row>
    <row r="624" spans="2:8" x14ac:dyDescent="0.2">
      <c r="B624" s="85"/>
      <c r="C624" s="84"/>
      <c r="D624" s="78"/>
      <c r="E624" s="79"/>
      <c r="F624" s="117">
        <f t="shared" si="75"/>
        <v>0</v>
      </c>
      <c r="G624" s="117">
        <f t="shared" si="76"/>
        <v>0</v>
      </c>
      <c r="H624" s="117">
        <f t="shared" si="77"/>
        <v>0</v>
      </c>
    </row>
    <row r="625" spans="2:8" x14ac:dyDescent="0.2">
      <c r="B625" s="85"/>
      <c r="C625" s="84"/>
      <c r="D625" s="78"/>
      <c r="E625" s="79"/>
      <c r="F625" s="117">
        <f t="shared" si="75"/>
        <v>0</v>
      </c>
      <c r="G625" s="117">
        <f t="shared" si="76"/>
        <v>0</v>
      </c>
      <c r="H625" s="117">
        <f t="shared" si="77"/>
        <v>0</v>
      </c>
    </row>
    <row r="626" spans="2:8" x14ac:dyDescent="0.2">
      <c r="B626" s="85"/>
      <c r="C626" s="84"/>
      <c r="D626" s="78"/>
      <c r="E626" s="79"/>
      <c r="F626" s="117">
        <f t="shared" si="75"/>
        <v>0</v>
      </c>
      <c r="G626" s="117">
        <f t="shared" si="76"/>
        <v>0</v>
      </c>
      <c r="H626" s="117">
        <f t="shared" si="77"/>
        <v>0</v>
      </c>
    </row>
    <row r="627" spans="2:8" x14ac:dyDescent="0.2">
      <c r="B627" s="85"/>
      <c r="C627" s="84"/>
      <c r="D627" s="78"/>
      <c r="E627" s="79"/>
      <c r="F627" s="117">
        <f t="shared" si="75"/>
        <v>0</v>
      </c>
      <c r="G627" s="117">
        <f t="shared" si="76"/>
        <v>0</v>
      </c>
      <c r="H627" s="117">
        <f t="shared" si="77"/>
        <v>0</v>
      </c>
    </row>
    <row r="628" spans="2:8" x14ac:dyDescent="0.2">
      <c r="B628" s="90"/>
      <c r="C628" s="91"/>
      <c r="D628" s="92"/>
      <c r="E628" s="48"/>
      <c r="F628" s="48"/>
      <c r="G628" s="48"/>
      <c r="H628" s="93"/>
    </row>
    <row r="629" spans="2:8" x14ac:dyDescent="0.2">
      <c r="B629" s="94" t="s">
        <v>101</v>
      </c>
      <c r="C629" s="95" t="s">
        <v>35</v>
      </c>
      <c r="D629" s="96"/>
      <c r="E629" s="14"/>
      <c r="F629" s="14"/>
      <c r="G629" s="14"/>
      <c r="H629" s="16"/>
    </row>
    <row r="630" spans="2:8" x14ac:dyDescent="0.2">
      <c r="B630" s="94" t="s">
        <v>98</v>
      </c>
      <c r="C630" s="97"/>
      <c r="D630" s="98"/>
      <c r="E630" s="99"/>
      <c r="F630" s="99"/>
      <c r="G630" s="99"/>
      <c r="H630" s="100"/>
    </row>
    <row r="631" spans="2:8" x14ac:dyDescent="0.2">
      <c r="B631" s="94" t="s">
        <v>99</v>
      </c>
      <c r="C631" s="101"/>
      <c r="D631" s="96"/>
      <c r="E631" s="14"/>
      <c r="F631" s="14"/>
      <c r="G631" s="14"/>
      <c r="H631" s="16"/>
    </row>
    <row r="632" spans="2:8" x14ac:dyDescent="0.2">
      <c r="B632" s="94"/>
      <c r="C632" s="95" t="s">
        <v>36</v>
      </c>
      <c r="D632" s="96"/>
      <c r="E632" s="14"/>
      <c r="F632" s="14"/>
      <c r="G632" s="14"/>
      <c r="H632" s="16"/>
    </row>
    <row r="633" spans="2:8" x14ac:dyDescent="0.2">
      <c r="B633" s="102"/>
      <c r="C633" s="103"/>
      <c r="D633" s="98"/>
      <c r="E633" s="99"/>
      <c r="F633" s="99"/>
      <c r="G633" s="99"/>
      <c r="H633" s="100"/>
    </row>
    <row r="634" spans="2:8" x14ac:dyDescent="0.2">
      <c r="B634" s="73" t="s">
        <v>60</v>
      </c>
      <c r="C634" s="74"/>
      <c r="D634" s="74"/>
      <c r="E634" s="276" t="s">
        <v>105</v>
      </c>
      <c r="F634" s="277"/>
      <c r="G634" s="277"/>
      <c r="H634" s="278"/>
    </row>
    <row r="635" spans="2:8" x14ac:dyDescent="0.2">
      <c r="B635" s="74" t="s">
        <v>88</v>
      </c>
      <c r="C635" s="74" t="s">
        <v>89</v>
      </c>
      <c r="D635" s="74" t="s">
        <v>90</v>
      </c>
      <c r="E635" s="75" t="s">
        <v>104</v>
      </c>
      <c r="F635" s="75" t="s">
        <v>94</v>
      </c>
      <c r="G635" s="75" t="s">
        <v>95</v>
      </c>
      <c r="H635" s="75" t="s">
        <v>96</v>
      </c>
    </row>
    <row r="636" spans="2:8" x14ac:dyDescent="0.2">
      <c r="B636" s="231" t="s">
        <v>288</v>
      </c>
      <c r="C636" s="115" t="s">
        <v>264</v>
      </c>
      <c r="D636" s="231" t="s">
        <v>205</v>
      </c>
      <c r="E636" s="219">
        <v>180</v>
      </c>
      <c r="F636" s="117">
        <f>(E636*50)</f>
        <v>9000</v>
      </c>
      <c r="G636" s="117">
        <f>(E636*100)</f>
        <v>18000</v>
      </c>
      <c r="H636" s="117">
        <f>(F636*200)</f>
        <v>1800000</v>
      </c>
    </row>
    <row r="637" spans="2:8" x14ac:dyDescent="0.2">
      <c r="B637" s="231" t="s">
        <v>289</v>
      </c>
      <c r="C637" s="115" t="s">
        <v>232</v>
      </c>
      <c r="D637" s="231" t="s">
        <v>205</v>
      </c>
      <c r="E637" s="219">
        <v>40</v>
      </c>
      <c r="F637" s="117">
        <f t="shared" ref="F637:F650" si="78">(E637*50)</f>
        <v>2000</v>
      </c>
      <c r="G637" s="117">
        <f t="shared" ref="G637:G650" si="79">(E637*100)</f>
        <v>4000</v>
      </c>
      <c r="H637" s="117">
        <f t="shared" ref="H637:H650" si="80">(F637*200)</f>
        <v>400000</v>
      </c>
    </row>
    <row r="638" spans="2:8" x14ac:dyDescent="0.2">
      <c r="B638" s="285" t="s">
        <v>247</v>
      </c>
      <c r="C638" s="115" t="s">
        <v>233</v>
      </c>
      <c r="D638" s="231" t="s">
        <v>205</v>
      </c>
      <c r="E638" s="219">
        <v>5</v>
      </c>
      <c r="F638" s="117">
        <f t="shared" si="78"/>
        <v>250</v>
      </c>
      <c r="G638" s="117">
        <f t="shared" si="79"/>
        <v>500</v>
      </c>
      <c r="H638" s="117">
        <f t="shared" si="80"/>
        <v>50000</v>
      </c>
    </row>
    <row r="639" spans="2:8" x14ac:dyDescent="0.2">
      <c r="B639" s="287"/>
      <c r="C639" s="115" t="s">
        <v>226</v>
      </c>
      <c r="D639" s="231" t="s">
        <v>205</v>
      </c>
      <c r="E639" s="219">
        <v>60</v>
      </c>
      <c r="F639" s="117">
        <f t="shared" si="78"/>
        <v>3000</v>
      </c>
      <c r="G639" s="117">
        <f t="shared" si="79"/>
        <v>6000</v>
      </c>
      <c r="H639" s="117">
        <f t="shared" si="80"/>
        <v>600000</v>
      </c>
    </row>
    <row r="640" spans="2:8" x14ac:dyDescent="0.2">
      <c r="B640" s="231"/>
      <c r="C640" s="115" t="s">
        <v>242</v>
      </c>
      <c r="D640" s="231" t="s">
        <v>205</v>
      </c>
      <c r="E640" s="219">
        <v>0.2</v>
      </c>
      <c r="F640" s="117">
        <f t="shared" si="78"/>
        <v>10</v>
      </c>
      <c r="G640" s="117">
        <f t="shared" si="79"/>
        <v>20</v>
      </c>
      <c r="H640" s="117">
        <f t="shared" si="80"/>
        <v>2000</v>
      </c>
    </row>
    <row r="641" spans="2:8" x14ac:dyDescent="0.2">
      <c r="B641" s="231"/>
      <c r="C641" s="115" t="s">
        <v>228</v>
      </c>
      <c r="D641" s="231" t="s">
        <v>205</v>
      </c>
      <c r="E641" s="219">
        <v>160</v>
      </c>
      <c r="F641" s="117">
        <f t="shared" si="78"/>
        <v>8000</v>
      </c>
      <c r="G641" s="117">
        <f t="shared" si="79"/>
        <v>16000</v>
      </c>
      <c r="H641" s="117">
        <f t="shared" si="80"/>
        <v>1600000</v>
      </c>
    </row>
    <row r="642" spans="2:8" x14ac:dyDescent="0.2">
      <c r="B642" s="231"/>
      <c r="C642" s="115" t="s">
        <v>227</v>
      </c>
      <c r="D642" s="231" t="s">
        <v>205</v>
      </c>
      <c r="E642" s="219">
        <v>120</v>
      </c>
      <c r="F642" s="117">
        <f t="shared" si="78"/>
        <v>6000</v>
      </c>
      <c r="G642" s="117">
        <f t="shared" si="79"/>
        <v>12000</v>
      </c>
      <c r="H642" s="117">
        <f t="shared" si="80"/>
        <v>1200000</v>
      </c>
    </row>
    <row r="643" spans="2:8" x14ac:dyDescent="0.2">
      <c r="B643" s="231"/>
      <c r="C643" s="220" t="s">
        <v>236</v>
      </c>
      <c r="D643" s="219" t="s">
        <v>199</v>
      </c>
      <c r="E643" s="219">
        <v>10</v>
      </c>
      <c r="F643" s="117">
        <f t="shared" si="78"/>
        <v>500</v>
      </c>
      <c r="G643" s="117">
        <f t="shared" si="79"/>
        <v>1000</v>
      </c>
      <c r="H643" s="117">
        <f t="shared" si="80"/>
        <v>100000</v>
      </c>
    </row>
    <row r="644" spans="2:8" x14ac:dyDescent="0.2">
      <c r="B644" s="231"/>
      <c r="C644" s="220" t="s">
        <v>273</v>
      </c>
      <c r="D644" s="231" t="s">
        <v>199</v>
      </c>
      <c r="E644" s="219">
        <v>15</v>
      </c>
      <c r="F644" s="117">
        <f t="shared" si="78"/>
        <v>750</v>
      </c>
      <c r="G644" s="117">
        <f t="shared" si="79"/>
        <v>1500</v>
      </c>
      <c r="H644" s="117">
        <f t="shared" si="80"/>
        <v>150000</v>
      </c>
    </row>
    <row r="645" spans="2:8" x14ac:dyDescent="0.2">
      <c r="B645" s="231"/>
      <c r="C645" s="115" t="s">
        <v>247</v>
      </c>
      <c r="D645" s="231" t="s">
        <v>205</v>
      </c>
      <c r="E645" s="219">
        <v>150</v>
      </c>
      <c r="F645" s="117">
        <f t="shared" si="78"/>
        <v>7500</v>
      </c>
      <c r="G645" s="117">
        <f t="shared" si="79"/>
        <v>15000</v>
      </c>
      <c r="H645" s="117">
        <f t="shared" si="80"/>
        <v>1500000</v>
      </c>
    </row>
    <row r="646" spans="2:8" x14ac:dyDescent="0.2">
      <c r="B646" s="85"/>
      <c r="C646" s="84"/>
      <c r="D646" s="78"/>
      <c r="E646" s="79"/>
      <c r="F646" s="117">
        <f t="shared" si="78"/>
        <v>0</v>
      </c>
      <c r="G646" s="117">
        <f t="shared" si="79"/>
        <v>0</v>
      </c>
      <c r="H646" s="117">
        <f t="shared" si="80"/>
        <v>0</v>
      </c>
    </row>
    <row r="647" spans="2:8" x14ac:dyDescent="0.2">
      <c r="B647" s="85"/>
      <c r="C647" s="84"/>
      <c r="D647" s="78"/>
      <c r="E647" s="79"/>
      <c r="F647" s="117">
        <f t="shared" si="78"/>
        <v>0</v>
      </c>
      <c r="G647" s="117">
        <f t="shared" si="79"/>
        <v>0</v>
      </c>
      <c r="H647" s="117">
        <f t="shared" si="80"/>
        <v>0</v>
      </c>
    </row>
    <row r="648" spans="2:8" x14ac:dyDescent="0.2">
      <c r="B648" s="85"/>
      <c r="C648" s="84"/>
      <c r="D648" s="78"/>
      <c r="E648" s="79"/>
      <c r="F648" s="117">
        <f t="shared" si="78"/>
        <v>0</v>
      </c>
      <c r="G648" s="117">
        <f t="shared" si="79"/>
        <v>0</v>
      </c>
      <c r="H648" s="117">
        <f t="shared" si="80"/>
        <v>0</v>
      </c>
    </row>
    <row r="649" spans="2:8" x14ac:dyDescent="0.2">
      <c r="B649" s="85"/>
      <c r="C649" s="84"/>
      <c r="D649" s="78"/>
      <c r="E649" s="79"/>
      <c r="F649" s="117">
        <f t="shared" si="78"/>
        <v>0</v>
      </c>
      <c r="G649" s="117">
        <f t="shared" si="79"/>
        <v>0</v>
      </c>
      <c r="H649" s="117">
        <f t="shared" si="80"/>
        <v>0</v>
      </c>
    </row>
    <row r="650" spans="2:8" x14ac:dyDescent="0.2">
      <c r="B650" s="85"/>
      <c r="C650" s="84"/>
      <c r="D650" s="78"/>
      <c r="E650" s="79"/>
      <c r="F650" s="117">
        <f t="shared" si="78"/>
        <v>0</v>
      </c>
      <c r="G650" s="117">
        <f t="shared" si="79"/>
        <v>0</v>
      </c>
      <c r="H650" s="117">
        <f t="shared" si="80"/>
        <v>0</v>
      </c>
    </row>
    <row r="651" spans="2:8" x14ac:dyDescent="0.2">
      <c r="B651" s="90"/>
      <c r="C651" s="91"/>
      <c r="D651" s="92"/>
      <c r="E651" s="48"/>
      <c r="F651" s="48"/>
      <c r="G651" s="48"/>
      <c r="H651" s="93"/>
    </row>
    <row r="652" spans="2:8" x14ac:dyDescent="0.2">
      <c r="B652" s="94" t="s">
        <v>101</v>
      </c>
      <c r="C652" s="95" t="s">
        <v>35</v>
      </c>
      <c r="D652" s="96"/>
      <c r="E652" s="14"/>
      <c r="F652" s="14"/>
      <c r="G652" s="14"/>
      <c r="H652" s="16"/>
    </row>
    <row r="653" spans="2:8" x14ac:dyDescent="0.2">
      <c r="B653" s="94" t="s">
        <v>98</v>
      </c>
      <c r="C653" s="97"/>
      <c r="D653" s="98"/>
      <c r="E653" s="99"/>
      <c r="F653" s="99"/>
      <c r="G653" s="99"/>
      <c r="H653" s="100"/>
    </row>
    <row r="654" spans="2:8" x14ac:dyDescent="0.2">
      <c r="B654" s="94" t="s">
        <v>99</v>
      </c>
      <c r="C654" s="101"/>
      <c r="D654" s="96"/>
      <c r="E654" s="14"/>
      <c r="F654" s="14"/>
      <c r="G654" s="14"/>
      <c r="H654" s="16"/>
    </row>
    <row r="655" spans="2:8" x14ac:dyDescent="0.2">
      <c r="B655" s="94"/>
      <c r="C655" s="95" t="s">
        <v>36</v>
      </c>
      <c r="D655" s="96"/>
      <c r="E655" s="14"/>
      <c r="F655" s="14"/>
      <c r="G655" s="14"/>
      <c r="H655" s="16"/>
    </row>
    <row r="656" spans="2:8" x14ac:dyDescent="0.2">
      <c r="B656" s="102"/>
      <c r="C656" s="103"/>
      <c r="D656" s="98"/>
      <c r="E656" s="99"/>
      <c r="F656" s="99"/>
      <c r="G656" s="99"/>
      <c r="H656" s="100"/>
    </row>
    <row r="657" spans="2:8" x14ac:dyDescent="0.2">
      <c r="B657" s="73" t="s">
        <v>61</v>
      </c>
      <c r="C657" s="74"/>
      <c r="D657" s="74"/>
      <c r="E657" s="276" t="s">
        <v>105</v>
      </c>
      <c r="F657" s="277"/>
      <c r="G657" s="277"/>
      <c r="H657" s="278"/>
    </row>
    <row r="658" spans="2:8" x14ac:dyDescent="0.2">
      <c r="B658" s="74" t="s">
        <v>88</v>
      </c>
      <c r="C658" s="74" t="s">
        <v>89</v>
      </c>
      <c r="D658" s="74" t="s">
        <v>90</v>
      </c>
      <c r="E658" s="75" t="s">
        <v>104</v>
      </c>
      <c r="F658" s="75" t="s">
        <v>94</v>
      </c>
      <c r="G658" s="75" t="s">
        <v>95</v>
      </c>
      <c r="H658" s="75" t="s">
        <v>96</v>
      </c>
    </row>
    <row r="659" spans="2:8" x14ac:dyDescent="0.2">
      <c r="B659" s="234"/>
      <c r="C659" s="115" t="s">
        <v>263</v>
      </c>
      <c r="D659" s="231" t="s">
        <v>205</v>
      </c>
      <c r="E659" s="219">
        <v>110</v>
      </c>
      <c r="F659" s="117">
        <f>(E659*50)</f>
        <v>5500</v>
      </c>
      <c r="G659" s="117">
        <f>(E659*100)</f>
        <v>11000</v>
      </c>
      <c r="H659" s="117">
        <f>(F659*200)</f>
        <v>1100000</v>
      </c>
    </row>
    <row r="660" spans="2:8" x14ac:dyDescent="0.2">
      <c r="B660" s="232" t="s">
        <v>254</v>
      </c>
      <c r="C660" s="115" t="s">
        <v>231</v>
      </c>
      <c r="D660" s="231" t="s">
        <v>205</v>
      </c>
      <c r="E660" s="231">
        <v>50</v>
      </c>
      <c r="F660" s="117">
        <f t="shared" ref="F660:F673" si="81">(E660*50)</f>
        <v>2500</v>
      </c>
      <c r="G660" s="117">
        <f t="shared" ref="G660:G673" si="82">(E660*100)</f>
        <v>5000</v>
      </c>
      <c r="H660" s="117">
        <f t="shared" ref="H660:H673" si="83">(F660*200)</f>
        <v>500000</v>
      </c>
    </row>
    <row r="661" spans="2:8" x14ac:dyDescent="0.2">
      <c r="B661" s="232" t="s">
        <v>198</v>
      </c>
      <c r="C661" s="115" t="s">
        <v>232</v>
      </c>
      <c r="D661" s="231" t="s">
        <v>205</v>
      </c>
      <c r="E661" s="231">
        <v>40</v>
      </c>
      <c r="F661" s="117">
        <f t="shared" si="81"/>
        <v>2000</v>
      </c>
      <c r="G661" s="117">
        <f t="shared" si="82"/>
        <v>4000</v>
      </c>
      <c r="H661" s="117">
        <f t="shared" si="83"/>
        <v>400000</v>
      </c>
    </row>
    <row r="662" spans="2:8" x14ac:dyDescent="0.2">
      <c r="B662" s="235"/>
      <c r="C662" s="115" t="s">
        <v>233</v>
      </c>
      <c r="D662" s="231" t="s">
        <v>205</v>
      </c>
      <c r="E662" s="231">
        <v>5</v>
      </c>
      <c r="F662" s="117">
        <f t="shared" si="81"/>
        <v>250</v>
      </c>
      <c r="G662" s="117">
        <f t="shared" si="82"/>
        <v>500</v>
      </c>
      <c r="H662" s="117">
        <f t="shared" si="83"/>
        <v>50000</v>
      </c>
    </row>
    <row r="663" spans="2:8" x14ac:dyDescent="0.2">
      <c r="B663" s="236"/>
      <c r="C663" s="115" t="s">
        <v>226</v>
      </c>
      <c r="D663" s="231" t="s">
        <v>205</v>
      </c>
      <c r="E663" s="219">
        <v>25</v>
      </c>
      <c r="F663" s="117">
        <f t="shared" si="81"/>
        <v>1250</v>
      </c>
      <c r="G663" s="117">
        <f t="shared" si="82"/>
        <v>2500</v>
      </c>
      <c r="H663" s="117">
        <f t="shared" si="83"/>
        <v>250000</v>
      </c>
    </row>
    <row r="664" spans="2:8" x14ac:dyDescent="0.2">
      <c r="B664" s="285" t="s">
        <v>247</v>
      </c>
      <c r="C664" s="115" t="s">
        <v>242</v>
      </c>
      <c r="D664" s="231" t="s">
        <v>205</v>
      </c>
      <c r="E664" s="219">
        <v>0.2</v>
      </c>
      <c r="F664" s="117">
        <f t="shared" si="81"/>
        <v>10</v>
      </c>
      <c r="G664" s="117">
        <f t="shared" si="82"/>
        <v>20</v>
      </c>
      <c r="H664" s="117">
        <f t="shared" si="83"/>
        <v>2000</v>
      </c>
    </row>
    <row r="665" spans="2:8" x14ac:dyDescent="0.2">
      <c r="B665" s="287"/>
      <c r="C665" s="220" t="s">
        <v>236</v>
      </c>
      <c r="D665" s="231" t="s">
        <v>199</v>
      </c>
      <c r="E665" s="219">
        <v>10</v>
      </c>
      <c r="F665" s="117">
        <f t="shared" si="81"/>
        <v>500</v>
      </c>
      <c r="G665" s="117">
        <f t="shared" si="82"/>
        <v>1000</v>
      </c>
      <c r="H665" s="117">
        <f t="shared" si="83"/>
        <v>100000</v>
      </c>
    </row>
    <row r="666" spans="2:8" x14ac:dyDescent="0.2">
      <c r="B666" s="231"/>
      <c r="C666" s="220" t="s">
        <v>243</v>
      </c>
      <c r="D666" s="231" t="s">
        <v>205</v>
      </c>
      <c r="E666" s="219">
        <v>5</v>
      </c>
      <c r="F666" s="117">
        <f t="shared" si="81"/>
        <v>250</v>
      </c>
      <c r="G666" s="117">
        <f t="shared" si="82"/>
        <v>500</v>
      </c>
      <c r="H666" s="117">
        <f t="shared" si="83"/>
        <v>50000</v>
      </c>
    </row>
    <row r="667" spans="2:8" x14ac:dyDescent="0.2">
      <c r="B667" s="231"/>
      <c r="C667" s="115" t="s">
        <v>247</v>
      </c>
      <c r="D667" s="231" t="s">
        <v>205</v>
      </c>
      <c r="E667" s="219">
        <v>150</v>
      </c>
      <c r="F667" s="117">
        <f t="shared" si="81"/>
        <v>7500</v>
      </c>
      <c r="G667" s="117">
        <f t="shared" si="82"/>
        <v>15000</v>
      </c>
      <c r="H667" s="117">
        <f t="shared" si="83"/>
        <v>1500000</v>
      </c>
    </row>
    <row r="668" spans="2:8" x14ac:dyDescent="0.2">
      <c r="B668" s="231"/>
      <c r="C668" s="220" t="s">
        <v>234</v>
      </c>
      <c r="D668" s="231" t="s">
        <v>205</v>
      </c>
      <c r="E668" s="219">
        <v>30</v>
      </c>
      <c r="F668" s="117">
        <f t="shared" si="81"/>
        <v>1500</v>
      </c>
      <c r="G668" s="117">
        <f t="shared" si="82"/>
        <v>3000</v>
      </c>
      <c r="H668" s="117">
        <f t="shared" si="83"/>
        <v>300000</v>
      </c>
    </row>
    <row r="669" spans="2:8" x14ac:dyDescent="0.2">
      <c r="B669" s="85"/>
      <c r="C669" s="84"/>
      <c r="D669" s="78"/>
      <c r="E669" s="79"/>
      <c r="F669" s="117">
        <f t="shared" si="81"/>
        <v>0</v>
      </c>
      <c r="G669" s="117">
        <f t="shared" si="82"/>
        <v>0</v>
      </c>
      <c r="H669" s="117">
        <f t="shared" si="83"/>
        <v>0</v>
      </c>
    </row>
    <row r="670" spans="2:8" x14ac:dyDescent="0.2">
      <c r="B670" s="85"/>
      <c r="C670" s="84"/>
      <c r="D670" s="78"/>
      <c r="E670" s="79"/>
      <c r="F670" s="117">
        <f t="shared" si="81"/>
        <v>0</v>
      </c>
      <c r="G670" s="117">
        <f t="shared" si="82"/>
        <v>0</v>
      </c>
      <c r="H670" s="117">
        <f t="shared" si="83"/>
        <v>0</v>
      </c>
    </row>
    <row r="671" spans="2:8" x14ac:dyDescent="0.2">
      <c r="B671" s="85"/>
      <c r="C671" s="84"/>
      <c r="D671" s="78"/>
      <c r="E671" s="79"/>
      <c r="F671" s="117">
        <f t="shared" si="81"/>
        <v>0</v>
      </c>
      <c r="G671" s="117">
        <f t="shared" si="82"/>
        <v>0</v>
      </c>
      <c r="H671" s="117">
        <f t="shared" si="83"/>
        <v>0</v>
      </c>
    </row>
    <row r="672" spans="2:8" x14ac:dyDescent="0.2">
      <c r="B672" s="85"/>
      <c r="C672" s="84"/>
      <c r="D672" s="78"/>
      <c r="E672" s="79"/>
      <c r="F672" s="117">
        <f t="shared" si="81"/>
        <v>0</v>
      </c>
      <c r="G672" s="117">
        <f t="shared" si="82"/>
        <v>0</v>
      </c>
      <c r="H672" s="117">
        <f t="shared" si="83"/>
        <v>0</v>
      </c>
    </row>
    <row r="673" spans="2:8" x14ac:dyDescent="0.2">
      <c r="B673" s="85"/>
      <c r="C673" s="84"/>
      <c r="D673" s="78"/>
      <c r="E673" s="79"/>
      <c r="F673" s="117">
        <f t="shared" si="81"/>
        <v>0</v>
      </c>
      <c r="G673" s="117">
        <f t="shared" si="82"/>
        <v>0</v>
      </c>
      <c r="H673" s="117">
        <f t="shared" si="83"/>
        <v>0</v>
      </c>
    </row>
    <row r="674" spans="2:8" x14ac:dyDescent="0.2">
      <c r="B674" s="90"/>
      <c r="C674" s="91"/>
      <c r="D674" s="92"/>
      <c r="E674" s="48"/>
      <c r="F674" s="48"/>
      <c r="G674" s="48"/>
      <c r="H674" s="93"/>
    </row>
    <row r="675" spans="2:8" x14ac:dyDescent="0.2">
      <c r="B675" s="94" t="s">
        <v>101</v>
      </c>
      <c r="C675" s="95" t="s">
        <v>35</v>
      </c>
      <c r="D675" s="96"/>
      <c r="E675" s="14"/>
      <c r="F675" s="14"/>
      <c r="G675" s="14"/>
      <c r="H675" s="16"/>
    </row>
    <row r="676" spans="2:8" x14ac:dyDescent="0.2">
      <c r="B676" s="94" t="s">
        <v>98</v>
      </c>
      <c r="C676" s="97"/>
      <c r="D676" s="98"/>
      <c r="E676" s="99"/>
      <c r="F676" s="99"/>
      <c r="G676" s="99"/>
      <c r="H676" s="100"/>
    </row>
    <row r="677" spans="2:8" x14ac:dyDescent="0.2">
      <c r="B677" s="94" t="s">
        <v>99</v>
      </c>
      <c r="C677" s="101"/>
      <c r="D677" s="96"/>
      <c r="E677" s="14"/>
      <c r="F677" s="14"/>
      <c r="G677" s="14"/>
      <c r="H677" s="16"/>
    </row>
    <row r="678" spans="2:8" x14ac:dyDescent="0.2">
      <c r="B678" s="94"/>
      <c r="C678" s="95" t="s">
        <v>36</v>
      </c>
      <c r="D678" s="96"/>
      <c r="E678" s="14"/>
      <c r="F678" s="14"/>
      <c r="G678" s="14"/>
      <c r="H678" s="16"/>
    </row>
    <row r="679" spans="2:8" x14ac:dyDescent="0.2">
      <c r="B679" s="102"/>
      <c r="C679" s="103"/>
      <c r="D679" s="98"/>
      <c r="E679" s="99"/>
      <c r="F679" s="99"/>
      <c r="G679" s="99"/>
      <c r="H679" s="100"/>
    </row>
    <row r="680" spans="2:8" x14ac:dyDescent="0.2">
      <c r="B680" s="73" t="s">
        <v>62</v>
      </c>
      <c r="C680" s="74"/>
      <c r="D680" s="74"/>
      <c r="E680" s="276" t="s">
        <v>105</v>
      </c>
      <c r="F680" s="277"/>
      <c r="G680" s="277"/>
      <c r="H680" s="278"/>
    </row>
    <row r="681" spans="2:8" x14ac:dyDescent="0.2">
      <c r="B681" s="74" t="s">
        <v>88</v>
      </c>
      <c r="C681" s="74" t="s">
        <v>89</v>
      </c>
      <c r="D681" s="74" t="s">
        <v>90</v>
      </c>
      <c r="E681" s="75" t="s">
        <v>104</v>
      </c>
      <c r="F681" s="75" t="s">
        <v>94</v>
      </c>
      <c r="G681" s="75" t="s">
        <v>95</v>
      </c>
      <c r="H681" s="75" t="s">
        <v>96</v>
      </c>
    </row>
    <row r="682" spans="2:8" ht="76.5" x14ac:dyDescent="0.2">
      <c r="B682" s="51" t="s">
        <v>305</v>
      </c>
      <c r="C682" s="233" t="s">
        <v>307</v>
      </c>
      <c r="D682" s="231" t="s">
        <v>205</v>
      </c>
      <c r="E682" s="231">
        <v>120</v>
      </c>
      <c r="F682" s="117">
        <f>(E682*50)</f>
        <v>6000</v>
      </c>
      <c r="G682" s="117">
        <f>(E682*100)</f>
        <v>12000</v>
      </c>
      <c r="H682" s="117">
        <f>(F682*200)</f>
        <v>1200000</v>
      </c>
    </row>
    <row r="683" spans="2:8" x14ac:dyDescent="0.2">
      <c r="B683" s="232" t="s">
        <v>290</v>
      </c>
      <c r="C683" s="115" t="s">
        <v>229</v>
      </c>
      <c r="D683" s="231" t="s">
        <v>205</v>
      </c>
      <c r="E683" s="231">
        <v>20</v>
      </c>
      <c r="F683" s="117">
        <f t="shared" ref="F683:F696" si="84">(E683*50)</f>
        <v>1000</v>
      </c>
      <c r="G683" s="117">
        <f t="shared" ref="G683:G696" si="85">(E683*100)</f>
        <v>2000</v>
      </c>
      <c r="H683" s="117">
        <f t="shared" ref="H683:H696" si="86">(F683*200)</f>
        <v>200000</v>
      </c>
    </row>
    <row r="684" spans="2:8" x14ac:dyDescent="0.2">
      <c r="B684" s="236"/>
      <c r="C684" s="115" t="s">
        <v>258</v>
      </c>
      <c r="D684" s="231" t="s">
        <v>205</v>
      </c>
      <c r="E684" s="231">
        <v>0.1</v>
      </c>
      <c r="F684" s="117">
        <f t="shared" si="84"/>
        <v>5</v>
      </c>
      <c r="G684" s="117">
        <f t="shared" si="85"/>
        <v>10</v>
      </c>
      <c r="H684" s="117">
        <f t="shared" si="86"/>
        <v>1000</v>
      </c>
    </row>
    <row r="685" spans="2:8" x14ac:dyDescent="0.2">
      <c r="B685" s="231"/>
      <c r="C685" s="115" t="s">
        <v>259</v>
      </c>
      <c r="D685" s="231" t="s">
        <v>205</v>
      </c>
      <c r="E685" s="231">
        <v>0.5</v>
      </c>
      <c r="F685" s="117">
        <f t="shared" si="84"/>
        <v>25</v>
      </c>
      <c r="G685" s="117">
        <f t="shared" si="85"/>
        <v>50</v>
      </c>
      <c r="H685" s="117">
        <f t="shared" si="86"/>
        <v>5000</v>
      </c>
    </row>
    <row r="686" spans="2:8" x14ac:dyDescent="0.2">
      <c r="B686" s="231"/>
      <c r="C686" s="115" t="s">
        <v>250</v>
      </c>
      <c r="D686" s="231" t="s">
        <v>205</v>
      </c>
      <c r="E686" s="231">
        <v>5</v>
      </c>
      <c r="F686" s="117">
        <f t="shared" si="84"/>
        <v>250</v>
      </c>
      <c r="G686" s="117">
        <f t="shared" si="85"/>
        <v>500</v>
      </c>
      <c r="H686" s="117">
        <f t="shared" si="86"/>
        <v>50000</v>
      </c>
    </row>
    <row r="687" spans="2:8" x14ac:dyDescent="0.2">
      <c r="B687" s="231"/>
      <c r="C687" s="115" t="s">
        <v>251</v>
      </c>
      <c r="D687" s="231" t="s">
        <v>205</v>
      </c>
      <c r="E687" s="231">
        <v>40</v>
      </c>
      <c r="F687" s="117">
        <f t="shared" si="84"/>
        <v>2000</v>
      </c>
      <c r="G687" s="117">
        <f t="shared" si="85"/>
        <v>4000</v>
      </c>
      <c r="H687" s="117">
        <f t="shared" si="86"/>
        <v>400000</v>
      </c>
    </row>
    <row r="688" spans="2:8" x14ac:dyDescent="0.2">
      <c r="B688" s="231"/>
      <c r="C688" s="115" t="s">
        <v>236</v>
      </c>
      <c r="D688" s="231" t="s">
        <v>199</v>
      </c>
      <c r="E688" s="231">
        <v>15</v>
      </c>
      <c r="F688" s="117">
        <f t="shared" si="84"/>
        <v>750</v>
      </c>
      <c r="G688" s="117">
        <f t="shared" si="85"/>
        <v>1500</v>
      </c>
      <c r="H688" s="117">
        <f t="shared" si="86"/>
        <v>150000</v>
      </c>
    </row>
    <row r="689" spans="2:8" x14ac:dyDescent="0.2">
      <c r="B689" s="231"/>
      <c r="C689" s="115" t="s">
        <v>242</v>
      </c>
      <c r="D689" s="231" t="s">
        <v>205</v>
      </c>
      <c r="E689" s="231">
        <v>0.2</v>
      </c>
      <c r="F689" s="117">
        <f t="shared" si="84"/>
        <v>10</v>
      </c>
      <c r="G689" s="117">
        <f t="shared" si="85"/>
        <v>20</v>
      </c>
      <c r="H689" s="117">
        <f t="shared" si="86"/>
        <v>2000</v>
      </c>
    </row>
    <row r="690" spans="2:8" x14ac:dyDescent="0.2">
      <c r="B690" s="231"/>
      <c r="C690" s="228" t="s">
        <v>261</v>
      </c>
      <c r="D690" s="184" t="s">
        <v>205</v>
      </c>
      <c r="E690" s="184">
        <v>60</v>
      </c>
      <c r="F690" s="117">
        <f t="shared" si="84"/>
        <v>3000</v>
      </c>
      <c r="G690" s="117">
        <f t="shared" si="85"/>
        <v>6000</v>
      </c>
      <c r="H690" s="117">
        <f t="shared" si="86"/>
        <v>600000</v>
      </c>
    </row>
    <row r="691" spans="2:8" x14ac:dyDescent="0.2">
      <c r="B691" s="231"/>
      <c r="C691" s="220" t="s">
        <v>276</v>
      </c>
      <c r="D691" s="219" t="s">
        <v>205</v>
      </c>
      <c r="E691" s="219">
        <v>0.01</v>
      </c>
      <c r="F691" s="117">
        <f t="shared" si="84"/>
        <v>0.5</v>
      </c>
      <c r="G691" s="117">
        <f t="shared" si="85"/>
        <v>1</v>
      </c>
      <c r="H691" s="117">
        <f t="shared" si="86"/>
        <v>100</v>
      </c>
    </row>
    <row r="692" spans="2:8" x14ac:dyDescent="0.2">
      <c r="B692" s="231"/>
      <c r="C692" s="220" t="s">
        <v>277</v>
      </c>
      <c r="D692" s="219" t="s">
        <v>205</v>
      </c>
      <c r="E692" s="219">
        <v>20</v>
      </c>
      <c r="F692" s="117">
        <f t="shared" si="84"/>
        <v>1000</v>
      </c>
      <c r="G692" s="117">
        <f t="shared" si="85"/>
        <v>2000</v>
      </c>
      <c r="H692" s="117">
        <f t="shared" si="86"/>
        <v>200000</v>
      </c>
    </row>
    <row r="693" spans="2:8" x14ac:dyDescent="0.2">
      <c r="B693" s="231" t="s">
        <v>220</v>
      </c>
      <c r="C693" s="115" t="s">
        <v>217</v>
      </c>
      <c r="D693" s="231" t="s">
        <v>205</v>
      </c>
      <c r="E693" s="231">
        <v>30</v>
      </c>
      <c r="F693" s="117">
        <f t="shared" si="84"/>
        <v>1500</v>
      </c>
      <c r="G693" s="117">
        <f t="shared" si="85"/>
        <v>3000</v>
      </c>
      <c r="H693" s="117">
        <f t="shared" si="86"/>
        <v>300000</v>
      </c>
    </row>
    <row r="694" spans="2:8" x14ac:dyDescent="0.2">
      <c r="B694" s="231"/>
      <c r="C694" s="115" t="s">
        <v>238</v>
      </c>
      <c r="D694" s="231" t="s">
        <v>205</v>
      </c>
      <c r="E694" s="231">
        <v>15</v>
      </c>
      <c r="F694" s="117">
        <f t="shared" si="84"/>
        <v>750</v>
      </c>
      <c r="G694" s="117">
        <f t="shared" si="85"/>
        <v>1500</v>
      </c>
      <c r="H694" s="117">
        <f t="shared" si="86"/>
        <v>150000</v>
      </c>
    </row>
    <row r="695" spans="2:8" x14ac:dyDescent="0.2">
      <c r="B695" s="231"/>
      <c r="C695" s="115" t="s">
        <v>239</v>
      </c>
      <c r="D695" s="231" t="s">
        <v>199</v>
      </c>
      <c r="E695" s="231">
        <v>120</v>
      </c>
      <c r="F695" s="117">
        <f t="shared" si="84"/>
        <v>6000</v>
      </c>
      <c r="G695" s="117">
        <f t="shared" si="85"/>
        <v>12000</v>
      </c>
      <c r="H695" s="117">
        <f t="shared" si="86"/>
        <v>1200000</v>
      </c>
    </row>
    <row r="696" spans="2:8" x14ac:dyDescent="0.2">
      <c r="B696" s="85"/>
      <c r="C696" s="84"/>
      <c r="D696" s="78"/>
      <c r="E696" s="79"/>
      <c r="F696" s="117">
        <f t="shared" si="84"/>
        <v>0</v>
      </c>
      <c r="G696" s="117">
        <f t="shared" si="85"/>
        <v>0</v>
      </c>
      <c r="H696" s="117">
        <f t="shared" si="86"/>
        <v>0</v>
      </c>
    </row>
    <row r="697" spans="2:8" x14ac:dyDescent="0.2">
      <c r="B697" s="90"/>
      <c r="C697" s="91"/>
      <c r="D697" s="92"/>
      <c r="E697" s="48"/>
      <c r="F697" s="48"/>
      <c r="G697" s="48"/>
      <c r="H697" s="93"/>
    </row>
    <row r="698" spans="2:8" x14ac:dyDescent="0.2">
      <c r="B698" s="94" t="s">
        <v>101</v>
      </c>
      <c r="C698" s="95" t="s">
        <v>35</v>
      </c>
      <c r="D698" s="96"/>
      <c r="E698" s="14"/>
      <c r="F698" s="14"/>
      <c r="G698" s="14"/>
      <c r="H698" s="16"/>
    </row>
    <row r="699" spans="2:8" x14ac:dyDescent="0.2">
      <c r="B699" s="94" t="s">
        <v>98</v>
      </c>
      <c r="C699" s="97"/>
      <c r="D699" s="98"/>
      <c r="E699" s="99"/>
      <c r="F699" s="99"/>
      <c r="G699" s="99"/>
      <c r="H699" s="100"/>
    </row>
    <row r="700" spans="2:8" x14ac:dyDescent="0.2">
      <c r="B700" s="94" t="s">
        <v>99</v>
      </c>
      <c r="C700" s="101"/>
      <c r="D700" s="96"/>
      <c r="E700" s="14"/>
      <c r="F700" s="14"/>
      <c r="G700" s="14"/>
      <c r="H700" s="16"/>
    </row>
    <row r="701" spans="2:8" x14ac:dyDescent="0.2">
      <c r="B701" s="94"/>
      <c r="C701" s="95" t="s">
        <v>36</v>
      </c>
      <c r="D701" s="96"/>
      <c r="E701" s="14"/>
      <c r="F701" s="14"/>
      <c r="G701" s="14"/>
      <c r="H701" s="16"/>
    </row>
    <row r="702" spans="2:8" x14ac:dyDescent="0.2">
      <c r="B702" s="102"/>
      <c r="C702" s="103"/>
      <c r="D702" s="98"/>
      <c r="E702" s="99"/>
      <c r="F702" s="99"/>
      <c r="G702" s="99"/>
      <c r="H702" s="100"/>
    </row>
    <row r="703" spans="2:8" x14ac:dyDescent="0.2">
      <c r="B703" s="73" t="s">
        <v>63</v>
      </c>
      <c r="C703" s="74"/>
      <c r="D703" s="74"/>
      <c r="E703" s="276" t="s">
        <v>105</v>
      </c>
      <c r="F703" s="277"/>
      <c r="G703" s="277"/>
      <c r="H703" s="278"/>
    </row>
    <row r="704" spans="2:8" x14ac:dyDescent="0.2">
      <c r="B704" s="74" t="s">
        <v>88</v>
      </c>
      <c r="C704" s="74" t="s">
        <v>89</v>
      </c>
      <c r="D704" s="74" t="s">
        <v>90</v>
      </c>
      <c r="E704" s="75" t="s">
        <v>104</v>
      </c>
      <c r="F704" s="75" t="s">
        <v>94</v>
      </c>
      <c r="G704" s="75" t="s">
        <v>95</v>
      </c>
      <c r="H704" s="75" t="s">
        <v>96</v>
      </c>
    </row>
    <row r="705" spans="2:8" ht="25.5" x14ac:dyDescent="0.2">
      <c r="B705" s="237" t="s">
        <v>338</v>
      </c>
      <c r="C705" s="115" t="s">
        <v>264</v>
      </c>
      <c r="D705" s="231" t="s">
        <v>205</v>
      </c>
      <c r="E705" s="231">
        <v>120</v>
      </c>
      <c r="F705" s="117">
        <f>(E705*50)</f>
        <v>6000</v>
      </c>
      <c r="G705" s="117">
        <f>(E705*100)</f>
        <v>12000</v>
      </c>
      <c r="H705" s="117">
        <f>(F705*200)</f>
        <v>1200000</v>
      </c>
    </row>
    <row r="706" spans="2:8" x14ac:dyDescent="0.2">
      <c r="B706" s="229"/>
      <c r="C706" s="115" t="s">
        <v>291</v>
      </c>
      <c r="D706" s="231" t="s">
        <v>205</v>
      </c>
      <c r="E706" s="231">
        <v>50</v>
      </c>
      <c r="F706" s="117">
        <f t="shared" ref="F706:F719" si="87">(E706*50)</f>
        <v>2500</v>
      </c>
      <c r="G706" s="117">
        <f t="shared" ref="G706:G719" si="88">(E706*100)</f>
        <v>5000</v>
      </c>
      <c r="H706" s="117">
        <f t="shared" ref="H706:H719" si="89">(F706*200)</f>
        <v>500000</v>
      </c>
    </row>
    <row r="707" spans="2:8" x14ac:dyDescent="0.2">
      <c r="B707" s="229"/>
      <c r="C707" s="115" t="s">
        <v>232</v>
      </c>
      <c r="D707" s="231" t="s">
        <v>205</v>
      </c>
      <c r="E707" s="231">
        <v>40</v>
      </c>
      <c r="F707" s="117">
        <f t="shared" si="87"/>
        <v>2000</v>
      </c>
      <c r="G707" s="117">
        <f t="shared" si="88"/>
        <v>4000</v>
      </c>
      <c r="H707" s="117">
        <f t="shared" si="89"/>
        <v>400000</v>
      </c>
    </row>
    <row r="708" spans="2:8" x14ac:dyDescent="0.2">
      <c r="B708" s="229"/>
      <c r="C708" s="115" t="s">
        <v>241</v>
      </c>
      <c r="D708" s="231" t="s">
        <v>205</v>
      </c>
      <c r="E708" s="231">
        <v>5</v>
      </c>
      <c r="F708" s="117">
        <f t="shared" si="87"/>
        <v>250</v>
      </c>
      <c r="G708" s="117">
        <f t="shared" si="88"/>
        <v>500</v>
      </c>
      <c r="H708" s="117">
        <f t="shared" si="89"/>
        <v>50000</v>
      </c>
    </row>
    <row r="709" spans="2:8" x14ac:dyDescent="0.2">
      <c r="B709" s="229"/>
      <c r="C709" s="115" t="s">
        <v>226</v>
      </c>
      <c r="D709" s="231" t="s">
        <v>205</v>
      </c>
      <c r="E709" s="231">
        <v>60</v>
      </c>
      <c r="F709" s="117">
        <f t="shared" si="87"/>
        <v>3000</v>
      </c>
      <c r="G709" s="117">
        <f t="shared" si="88"/>
        <v>6000</v>
      </c>
      <c r="H709" s="117">
        <f t="shared" si="89"/>
        <v>600000</v>
      </c>
    </row>
    <row r="710" spans="2:8" x14ac:dyDescent="0.2">
      <c r="B710" s="285" t="s">
        <v>247</v>
      </c>
      <c r="C710" s="115" t="s">
        <v>242</v>
      </c>
      <c r="D710" s="231" t="s">
        <v>205</v>
      </c>
      <c r="E710" s="231">
        <v>0.2</v>
      </c>
      <c r="F710" s="117">
        <f t="shared" si="87"/>
        <v>10</v>
      </c>
      <c r="G710" s="117">
        <f t="shared" si="88"/>
        <v>20</v>
      </c>
      <c r="H710" s="117">
        <f t="shared" si="89"/>
        <v>2000</v>
      </c>
    </row>
    <row r="711" spans="2:8" x14ac:dyDescent="0.2">
      <c r="B711" s="287"/>
      <c r="C711" s="115" t="s">
        <v>260</v>
      </c>
      <c r="D711" s="231" t="s">
        <v>205</v>
      </c>
      <c r="E711" s="231">
        <v>70</v>
      </c>
      <c r="F711" s="117">
        <f t="shared" si="87"/>
        <v>3500</v>
      </c>
      <c r="G711" s="117">
        <f t="shared" si="88"/>
        <v>7000</v>
      </c>
      <c r="H711" s="117">
        <f t="shared" si="89"/>
        <v>700000</v>
      </c>
    </row>
    <row r="712" spans="2:8" x14ac:dyDescent="0.2">
      <c r="B712" s="231"/>
      <c r="C712" s="115" t="s">
        <v>235</v>
      </c>
      <c r="D712" s="231" t="s">
        <v>205</v>
      </c>
      <c r="E712" s="231">
        <v>40</v>
      </c>
      <c r="F712" s="117">
        <f t="shared" si="87"/>
        <v>2000</v>
      </c>
      <c r="G712" s="117">
        <f t="shared" si="88"/>
        <v>4000</v>
      </c>
      <c r="H712" s="117">
        <f t="shared" si="89"/>
        <v>400000</v>
      </c>
    </row>
    <row r="713" spans="2:8" x14ac:dyDescent="0.2">
      <c r="B713" s="231"/>
      <c r="C713" s="115" t="s">
        <v>236</v>
      </c>
      <c r="D713" s="231" t="s">
        <v>199</v>
      </c>
      <c r="E713" s="231">
        <v>10</v>
      </c>
      <c r="F713" s="117">
        <f t="shared" si="87"/>
        <v>500</v>
      </c>
      <c r="G713" s="117">
        <f t="shared" si="88"/>
        <v>1000</v>
      </c>
      <c r="H713" s="117">
        <f t="shared" si="89"/>
        <v>100000</v>
      </c>
    </row>
    <row r="714" spans="2:8" x14ac:dyDescent="0.2">
      <c r="B714" s="231"/>
      <c r="C714" s="220" t="s">
        <v>234</v>
      </c>
      <c r="D714" s="231" t="s">
        <v>205</v>
      </c>
      <c r="E714" s="219">
        <v>30</v>
      </c>
      <c r="F714" s="117">
        <f t="shared" si="87"/>
        <v>1500</v>
      </c>
      <c r="G714" s="117">
        <f t="shared" si="88"/>
        <v>3000</v>
      </c>
      <c r="H714" s="117">
        <f t="shared" si="89"/>
        <v>300000</v>
      </c>
    </row>
    <row r="715" spans="2:8" x14ac:dyDescent="0.2">
      <c r="B715" s="231"/>
      <c r="C715" s="115" t="s">
        <v>247</v>
      </c>
      <c r="D715" s="231" t="s">
        <v>205</v>
      </c>
      <c r="E715" s="219">
        <v>150</v>
      </c>
      <c r="F715" s="117">
        <f t="shared" si="87"/>
        <v>7500</v>
      </c>
      <c r="G715" s="117">
        <f t="shared" si="88"/>
        <v>15000</v>
      </c>
      <c r="H715" s="117">
        <f t="shared" si="89"/>
        <v>1500000</v>
      </c>
    </row>
    <row r="716" spans="2:8" x14ac:dyDescent="0.2">
      <c r="B716" s="85"/>
      <c r="C716" s="84"/>
      <c r="D716" s="78"/>
      <c r="E716" s="79"/>
      <c r="F716" s="117">
        <f t="shared" si="87"/>
        <v>0</v>
      </c>
      <c r="G716" s="117">
        <f t="shared" si="88"/>
        <v>0</v>
      </c>
      <c r="H716" s="117">
        <f t="shared" si="89"/>
        <v>0</v>
      </c>
    </row>
    <row r="717" spans="2:8" x14ac:dyDescent="0.2">
      <c r="B717" s="85"/>
      <c r="C717" s="84"/>
      <c r="D717" s="78"/>
      <c r="E717" s="79"/>
      <c r="F717" s="117">
        <f t="shared" si="87"/>
        <v>0</v>
      </c>
      <c r="G717" s="117">
        <f t="shared" si="88"/>
        <v>0</v>
      </c>
      <c r="H717" s="117">
        <f t="shared" si="89"/>
        <v>0</v>
      </c>
    </row>
    <row r="718" spans="2:8" x14ac:dyDescent="0.2">
      <c r="B718" s="85"/>
      <c r="C718" s="84"/>
      <c r="D718" s="78"/>
      <c r="E718" s="79"/>
      <c r="F718" s="117">
        <f t="shared" si="87"/>
        <v>0</v>
      </c>
      <c r="G718" s="117">
        <f t="shared" si="88"/>
        <v>0</v>
      </c>
      <c r="H718" s="117">
        <f t="shared" si="89"/>
        <v>0</v>
      </c>
    </row>
    <row r="719" spans="2:8" x14ac:dyDescent="0.2">
      <c r="B719" s="85"/>
      <c r="C719" s="84"/>
      <c r="D719" s="78"/>
      <c r="E719" s="79"/>
      <c r="F719" s="117">
        <f t="shared" si="87"/>
        <v>0</v>
      </c>
      <c r="G719" s="117">
        <f t="shared" si="88"/>
        <v>0</v>
      </c>
      <c r="H719" s="117">
        <f t="shared" si="89"/>
        <v>0</v>
      </c>
    </row>
    <row r="720" spans="2:8" x14ac:dyDescent="0.2">
      <c r="B720" s="90"/>
      <c r="C720" s="91"/>
      <c r="D720" s="92"/>
      <c r="E720" s="48"/>
      <c r="F720" s="48"/>
      <c r="G720" s="48"/>
      <c r="H720" s="93"/>
    </row>
    <row r="721" spans="2:8" x14ac:dyDescent="0.2">
      <c r="B721" s="94" t="s">
        <v>101</v>
      </c>
      <c r="C721" s="95" t="s">
        <v>35</v>
      </c>
      <c r="D721" s="96"/>
      <c r="E721" s="14"/>
      <c r="F721" s="14"/>
      <c r="G721" s="14"/>
      <c r="H721" s="16"/>
    </row>
    <row r="722" spans="2:8" x14ac:dyDescent="0.2">
      <c r="B722" s="94" t="s">
        <v>98</v>
      </c>
      <c r="C722" s="97"/>
      <c r="D722" s="98"/>
      <c r="E722" s="99"/>
      <c r="F722" s="99"/>
      <c r="G722" s="99"/>
      <c r="H722" s="100"/>
    </row>
    <row r="723" spans="2:8" x14ac:dyDescent="0.2">
      <c r="B723" s="94" t="s">
        <v>99</v>
      </c>
      <c r="C723" s="101"/>
      <c r="D723" s="96"/>
      <c r="E723" s="14"/>
      <c r="F723" s="14"/>
      <c r="G723" s="14"/>
      <c r="H723" s="16"/>
    </row>
    <row r="724" spans="2:8" x14ac:dyDescent="0.2">
      <c r="B724" s="94"/>
      <c r="C724" s="95" t="s">
        <v>36</v>
      </c>
      <c r="D724" s="96"/>
      <c r="E724" s="14"/>
      <c r="F724" s="14"/>
      <c r="G724" s="14"/>
      <c r="H724" s="16"/>
    </row>
    <row r="725" spans="2:8" x14ac:dyDescent="0.2">
      <c r="B725" s="102"/>
      <c r="C725" s="103"/>
      <c r="D725" s="98"/>
      <c r="E725" s="99"/>
      <c r="F725" s="99"/>
      <c r="G725" s="99"/>
      <c r="H725" s="100"/>
    </row>
    <row r="726" spans="2:8" x14ac:dyDescent="0.2">
      <c r="B726" s="73" t="s">
        <v>64</v>
      </c>
      <c r="C726" s="74"/>
      <c r="D726" s="74"/>
      <c r="E726" s="276" t="s">
        <v>105</v>
      </c>
      <c r="F726" s="277"/>
      <c r="G726" s="277"/>
      <c r="H726" s="278"/>
    </row>
    <row r="727" spans="2:8" x14ac:dyDescent="0.2">
      <c r="B727" s="74" t="s">
        <v>88</v>
      </c>
      <c r="C727" s="74" t="s">
        <v>89</v>
      </c>
      <c r="D727" s="74" t="s">
        <v>90</v>
      </c>
      <c r="E727" s="75" t="s">
        <v>104</v>
      </c>
      <c r="F727" s="75" t="s">
        <v>94</v>
      </c>
      <c r="G727" s="75" t="s">
        <v>95</v>
      </c>
      <c r="H727" s="75" t="s">
        <v>96</v>
      </c>
    </row>
    <row r="728" spans="2:8" ht="12.75" customHeight="1" x14ac:dyDescent="0.2">
      <c r="B728" s="285" t="s">
        <v>293</v>
      </c>
      <c r="C728" s="115" t="s">
        <v>279</v>
      </c>
      <c r="D728" s="231" t="s">
        <v>280</v>
      </c>
      <c r="E728" s="231">
        <v>250</v>
      </c>
      <c r="F728" s="117">
        <f>(E728*50)</f>
        <v>12500</v>
      </c>
      <c r="G728" s="117">
        <f>(E728*100)</f>
        <v>25000</v>
      </c>
      <c r="H728" s="117">
        <f>(F728*200)</f>
        <v>2500000</v>
      </c>
    </row>
    <row r="729" spans="2:8" x14ac:dyDescent="0.2">
      <c r="B729" s="286"/>
      <c r="C729" s="115" t="s">
        <v>277</v>
      </c>
      <c r="D729" s="231" t="s">
        <v>280</v>
      </c>
      <c r="E729" s="231">
        <v>30</v>
      </c>
      <c r="F729" s="117">
        <f t="shared" ref="F729:F742" si="90">(E729*50)</f>
        <v>1500</v>
      </c>
      <c r="G729" s="117">
        <f t="shared" ref="G729:G742" si="91">(E729*100)</f>
        <v>3000</v>
      </c>
      <c r="H729" s="117">
        <f t="shared" ref="H729:H742" si="92">(F729*200)</f>
        <v>300000</v>
      </c>
    </row>
    <row r="730" spans="2:8" x14ac:dyDescent="0.2">
      <c r="B730" s="286"/>
      <c r="C730" s="115" t="s">
        <v>232</v>
      </c>
      <c r="D730" s="231" t="s">
        <v>280</v>
      </c>
      <c r="E730" s="231">
        <v>30</v>
      </c>
      <c r="F730" s="117">
        <f t="shared" si="90"/>
        <v>1500</v>
      </c>
      <c r="G730" s="117">
        <f t="shared" si="91"/>
        <v>3000</v>
      </c>
      <c r="H730" s="117">
        <f t="shared" si="92"/>
        <v>300000</v>
      </c>
    </row>
    <row r="731" spans="2:8" x14ac:dyDescent="0.2">
      <c r="B731" s="286"/>
      <c r="C731" s="115" t="s">
        <v>229</v>
      </c>
      <c r="D731" s="231" t="s">
        <v>280</v>
      </c>
      <c r="E731" s="231">
        <v>50</v>
      </c>
      <c r="F731" s="117">
        <f t="shared" si="90"/>
        <v>2500</v>
      </c>
      <c r="G731" s="117">
        <f t="shared" si="91"/>
        <v>5000</v>
      </c>
      <c r="H731" s="117">
        <f t="shared" si="92"/>
        <v>500000</v>
      </c>
    </row>
    <row r="732" spans="2:8" x14ac:dyDescent="0.2">
      <c r="B732" s="286"/>
      <c r="C732" s="115" t="s">
        <v>242</v>
      </c>
      <c r="D732" s="231" t="s">
        <v>205</v>
      </c>
      <c r="E732" s="219">
        <v>0.2</v>
      </c>
      <c r="F732" s="117">
        <f t="shared" si="90"/>
        <v>10</v>
      </c>
      <c r="G732" s="117">
        <f t="shared" si="91"/>
        <v>20</v>
      </c>
      <c r="H732" s="117">
        <f t="shared" si="92"/>
        <v>2000</v>
      </c>
    </row>
    <row r="733" spans="2:8" x14ac:dyDescent="0.2">
      <c r="B733" s="286"/>
      <c r="C733" s="115" t="s">
        <v>236</v>
      </c>
      <c r="D733" s="231" t="s">
        <v>199</v>
      </c>
      <c r="E733" s="219">
        <v>12</v>
      </c>
      <c r="F733" s="117">
        <f t="shared" si="90"/>
        <v>600</v>
      </c>
      <c r="G733" s="117">
        <f t="shared" si="91"/>
        <v>1200</v>
      </c>
      <c r="H733" s="117">
        <f t="shared" si="92"/>
        <v>120000</v>
      </c>
    </row>
    <row r="734" spans="2:8" x14ac:dyDescent="0.2">
      <c r="B734" s="286"/>
      <c r="C734" s="115" t="s">
        <v>226</v>
      </c>
      <c r="D734" s="231" t="s">
        <v>280</v>
      </c>
      <c r="E734" s="231">
        <v>80</v>
      </c>
      <c r="F734" s="117">
        <f t="shared" si="90"/>
        <v>4000</v>
      </c>
      <c r="G734" s="117">
        <f t="shared" si="91"/>
        <v>8000</v>
      </c>
      <c r="H734" s="117">
        <f t="shared" si="92"/>
        <v>800000</v>
      </c>
    </row>
    <row r="735" spans="2:8" x14ac:dyDescent="0.2">
      <c r="B735" s="286"/>
      <c r="C735" s="230" t="s">
        <v>246</v>
      </c>
      <c r="D735" s="231" t="s">
        <v>280</v>
      </c>
      <c r="E735" s="231">
        <v>60</v>
      </c>
      <c r="F735" s="117">
        <f t="shared" si="90"/>
        <v>3000</v>
      </c>
      <c r="G735" s="117">
        <f t="shared" si="91"/>
        <v>6000</v>
      </c>
      <c r="H735" s="117">
        <f t="shared" si="92"/>
        <v>600000</v>
      </c>
    </row>
    <row r="736" spans="2:8" x14ac:dyDescent="0.2">
      <c r="B736" s="287"/>
      <c r="C736" s="115" t="s">
        <v>262</v>
      </c>
      <c r="D736" s="231" t="s">
        <v>199</v>
      </c>
      <c r="E736" s="231">
        <v>1</v>
      </c>
      <c r="F736" s="117">
        <f t="shared" si="90"/>
        <v>50</v>
      </c>
      <c r="G736" s="117">
        <f t="shared" si="91"/>
        <v>100</v>
      </c>
      <c r="H736" s="117">
        <f t="shared" si="92"/>
        <v>10000</v>
      </c>
    </row>
    <row r="737" spans="2:8" x14ac:dyDescent="0.2">
      <c r="B737" s="300" t="s">
        <v>220</v>
      </c>
      <c r="C737" s="115" t="s">
        <v>238</v>
      </c>
      <c r="D737" s="231" t="s">
        <v>205</v>
      </c>
      <c r="E737" s="219">
        <v>15</v>
      </c>
      <c r="F737" s="117">
        <f t="shared" si="90"/>
        <v>750</v>
      </c>
      <c r="G737" s="117">
        <f t="shared" si="91"/>
        <v>1500</v>
      </c>
      <c r="H737" s="117">
        <f t="shared" si="92"/>
        <v>150000</v>
      </c>
    </row>
    <row r="738" spans="2:8" x14ac:dyDescent="0.2">
      <c r="B738" s="301"/>
      <c r="C738" s="115" t="s">
        <v>217</v>
      </c>
      <c r="D738" s="231" t="s">
        <v>205</v>
      </c>
      <c r="E738" s="219">
        <v>30</v>
      </c>
      <c r="F738" s="117">
        <f t="shared" si="90"/>
        <v>1500</v>
      </c>
      <c r="G738" s="117">
        <f t="shared" si="91"/>
        <v>3000</v>
      </c>
      <c r="H738" s="117">
        <f t="shared" si="92"/>
        <v>300000</v>
      </c>
    </row>
    <row r="739" spans="2:8" x14ac:dyDescent="0.2">
      <c r="B739" s="302"/>
      <c r="C739" s="115" t="s">
        <v>239</v>
      </c>
      <c r="D739" s="231" t="s">
        <v>199</v>
      </c>
      <c r="E739" s="219">
        <v>120</v>
      </c>
      <c r="F739" s="117">
        <f t="shared" si="90"/>
        <v>6000</v>
      </c>
      <c r="G739" s="117">
        <f t="shared" si="91"/>
        <v>12000</v>
      </c>
      <c r="H739" s="117">
        <f t="shared" si="92"/>
        <v>1200000</v>
      </c>
    </row>
    <row r="740" spans="2:8" x14ac:dyDescent="0.2">
      <c r="B740" s="85"/>
      <c r="C740" s="84"/>
      <c r="D740" s="78"/>
      <c r="E740" s="79"/>
      <c r="F740" s="117">
        <f t="shared" si="90"/>
        <v>0</v>
      </c>
      <c r="G740" s="117">
        <f t="shared" si="91"/>
        <v>0</v>
      </c>
      <c r="H740" s="117">
        <f t="shared" si="92"/>
        <v>0</v>
      </c>
    </row>
    <row r="741" spans="2:8" x14ac:dyDescent="0.2">
      <c r="B741" s="85"/>
      <c r="C741" s="84"/>
      <c r="D741" s="78"/>
      <c r="E741" s="79"/>
      <c r="F741" s="117">
        <f t="shared" si="90"/>
        <v>0</v>
      </c>
      <c r="G741" s="117">
        <f t="shared" si="91"/>
        <v>0</v>
      </c>
      <c r="H741" s="117">
        <f t="shared" si="92"/>
        <v>0</v>
      </c>
    </row>
    <row r="742" spans="2:8" x14ac:dyDescent="0.2">
      <c r="B742" s="85"/>
      <c r="C742" s="84"/>
      <c r="D742" s="78"/>
      <c r="E742" s="79"/>
      <c r="F742" s="117">
        <f t="shared" si="90"/>
        <v>0</v>
      </c>
      <c r="G742" s="117">
        <f t="shared" si="91"/>
        <v>0</v>
      </c>
      <c r="H742" s="117">
        <f t="shared" si="92"/>
        <v>0</v>
      </c>
    </row>
    <row r="743" spans="2:8" x14ac:dyDescent="0.2">
      <c r="B743" s="90"/>
      <c r="C743" s="91"/>
      <c r="D743" s="92"/>
      <c r="E743" s="48"/>
      <c r="F743" s="48"/>
      <c r="G743" s="48"/>
      <c r="H743" s="93"/>
    </row>
    <row r="744" spans="2:8" x14ac:dyDescent="0.2">
      <c r="B744" s="94" t="s">
        <v>101</v>
      </c>
      <c r="C744" s="95" t="s">
        <v>35</v>
      </c>
      <c r="D744" s="96"/>
      <c r="E744" s="14"/>
      <c r="F744" s="14"/>
      <c r="G744" s="14"/>
      <c r="H744" s="16"/>
    </row>
    <row r="745" spans="2:8" x14ac:dyDescent="0.2">
      <c r="B745" s="94" t="s">
        <v>98</v>
      </c>
      <c r="C745" s="97"/>
      <c r="D745" s="98"/>
      <c r="E745" s="99"/>
      <c r="F745" s="99"/>
      <c r="G745" s="99"/>
      <c r="H745" s="100"/>
    </row>
    <row r="746" spans="2:8" x14ac:dyDescent="0.2">
      <c r="B746" s="94" t="s">
        <v>99</v>
      </c>
      <c r="C746" s="101"/>
      <c r="D746" s="96"/>
      <c r="E746" s="14"/>
      <c r="F746" s="14"/>
      <c r="G746" s="14"/>
      <c r="H746" s="16"/>
    </row>
    <row r="747" spans="2:8" x14ac:dyDescent="0.2">
      <c r="B747" s="94"/>
      <c r="C747" s="95" t="s">
        <v>36</v>
      </c>
      <c r="D747" s="96"/>
      <c r="E747" s="14"/>
      <c r="F747" s="14"/>
      <c r="G747" s="14"/>
      <c r="H747" s="16"/>
    </row>
    <row r="748" spans="2:8" x14ac:dyDescent="0.2">
      <c r="B748" s="102"/>
      <c r="C748" s="103"/>
      <c r="D748" s="98"/>
      <c r="E748" s="99"/>
      <c r="F748" s="99"/>
      <c r="G748" s="99"/>
      <c r="H748" s="100"/>
    </row>
    <row r="749" spans="2:8" x14ac:dyDescent="0.2">
      <c r="B749" s="73" t="s">
        <v>65</v>
      </c>
      <c r="C749" s="74"/>
      <c r="D749" s="74"/>
      <c r="E749" s="276" t="s">
        <v>105</v>
      </c>
      <c r="F749" s="277"/>
      <c r="G749" s="277"/>
      <c r="H749" s="278"/>
    </row>
    <row r="750" spans="2:8" x14ac:dyDescent="0.2">
      <c r="B750" s="74" t="s">
        <v>88</v>
      </c>
      <c r="C750" s="74" t="s">
        <v>89</v>
      </c>
      <c r="D750" s="74" t="s">
        <v>90</v>
      </c>
      <c r="E750" s="75" t="s">
        <v>104</v>
      </c>
      <c r="F750" s="75" t="s">
        <v>94</v>
      </c>
      <c r="G750" s="75" t="s">
        <v>95</v>
      </c>
      <c r="H750" s="75" t="s">
        <v>96</v>
      </c>
    </row>
    <row r="751" spans="2:8" x14ac:dyDescent="0.2">
      <c r="B751" s="285" t="s">
        <v>271</v>
      </c>
      <c r="C751" s="115" t="s">
        <v>264</v>
      </c>
      <c r="D751" s="231" t="s">
        <v>205</v>
      </c>
      <c r="E751" s="219">
        <v>180</v>
      </c>
      <c r="F751" s="117">
        <f>(E751*50)</f>
        <v>9000</v>
      </c>
      <c r="G751" s="117">
        <f>(E751*100)</f>
        <v>18000</v>
      </c>
      <c r="H751" s="117">
        <f>(F751*200)</f>
        <v>1800000</v>
      </c>
    </row>
    <row r="752" spans="2:8" x14ac:dyDescent="0.2">
      <c r="B752" s="286"/>
      <c r="C752" s="115" t="s">
        <v>232</v>
      </c>
      <c r="D752" s="231" t="s">
        <v>205</v>
      </c>
      <c r="E752" s="219">
        <v>30</v>
      </c>
      <c r="F752" s="117">
        <f t="shared" ref="F752:F765" si="93">(E752*50)</f>
        <v>1500</v>
      </c>
      <c r="G752" s="117">
        <f t="shared" ref="G752:G765" si="94">(E752*100)</f>
        <v>3000</v>
      </c>
      <c r="H752" s="117">
        <f t="shared" ref="H752:H765" si="95">(F752*200)</f>
        <v>300000</v>
      </c>
    </row>
    <row r="753" spans="2:8" x14ac:dyDescent="0.2">
      <c r="B753" s="286"/>
      <c r="C753" s="115" t="s">
        <v>233</v>
      </c>
      <c r="D753" s="231" t="s">
        <v>205</v>
      </c>
      <c r="E753" s="219">
        <v>5</v>
      </c>
      <c r="F753" s="117">
        <f t="shared" si="93"/>
        <v>250</v>
      </c>
      <c r="G753" s="117">
        <f t="shared" si="94"/>
        <v>500</v>
      </c>
      <c r="H753" s="117">
        <f t="shared" si="95"/>
        <v>50000</v>
      </c>
    </row>
    <row r="754" spans="2:8" x14ac:dyDescent="0.2">
      <c r="B754" s="287"/>
      <c r="C754" s="115" t="s">
        <v>242</v>
      </c>
      <c r="D754" s="231" t="s">
        <v>205</v>
      </c>
      <c r="E754" s="219">
        <v>0.2</v>
      </c>
      <c r="F754" s="117">
        <f t="shared" si="93"/>
        <v>10</v>
      </c>
      <c r="G754" s="117">
        <f t="shared" si="94"/>
        <v>20</v>
      </c>
      <c r="H754" s="117">
        <f t="shared" si="95"/>
        <v>2000</v>
      </c>
    </row>
    <row r="755" spans="2:8" x14ac:dyDescent="0.2">
      <c r="B755" s="238"/>
      <c r="C755" s="115" t="s">
        <v>236</v>
      </c>
      <c r="D755" s="231" t="s">
        <v>199</v>
      </c>
      <c r="E755" s="219">
        <v>10</v>
      </c>
      <c r="F755" s="117">
        <f t="shared" si="93"/>
        <v>500</v>
      </c>
      <c r="G755" s="117">
        <f t="shared" si="94"/>
        <v>1000</v>
      </c>
      <c r="H755" s="117">
        <f t="shared" si="95"/>
        <v>100000</v>
      </c>
    </row>
    <row r="756" spans="2:8" x14ac:dyDescent="0.2">
      <c r="B756" s="232" t="s">
        <v>247</v>
      </c>
      <c r="C756" s="115" t="s">
        <v>229</v>
      </c>
      <c r="D756" s="231" t="s">
        <v>205</v>
      </c>
      <c r="E756" s="219">
        <v>20</v>
      </c>
      <c r="F756" s="117">
        <f t="shared" si="93"/>
        <v>1000</v>
      </c>
      <c r="G756" s="117">
        <f t="shared" si="94"/>
        <v>2000</v>
      </c>
      <c r="H756" s="117">
        <f t="shared" si="95"/>
        <v>200000</v>
      </c>
    </row>
    <row r="757" spans="2:8" x14ac:dyDescent="0.2">
      <c r="B757" s="239"/>
      <c r="C757" s="115" t="s">
        <v>228</v>
      </c>
      <c r="D757" s="231" t="s">
        <v>205</v>
      </c>
      <c r="E757" s="219">
        <v>160</v>
      </c>
      <c r="F757" s="117">
        <f t="shared" si="93"/>
        <v>8000</v>
      </c>
      <c r="G757" s="117">
        <f t="shared" si="94"/>
        <v>16000</v>
      </c>
      <c r="H757" s="117">
        <f t="shared" si="95"/>
        <v>1600000</v>
      </c>
    </row>
    <row r="758" spans="2:8" x14ac:dyDescent="0.2">
      <c r="B758" s="231"/>
      <c r="C758" s="115" t="s">
        <v>227</v>
      </c>
      <c r="D758" s="231" t="s">
        <v>205</v>
      </c>
      <c r="E758" s="219">
        <v>100</v>
      </c>
      <c r="F758" s="117">
        <f t="shared" si="93"/>
        <v>5000</v>
      </c>
      <c r="G758" s="117">
        <f t="shared" si="94"/>
        <v>10000</v>
      </c>
      <c r="H758" s="117">
        <f t="shared" si="95"/>
        <v>1000000</v>
      </c>
    </row>
    <row r="759" spans="2:8" x14ac:dyDescent="0.2">
      <c r="B759" s="231"/>
      <c r="C759" s="220" t="s">
        <v>273</v>
      </c>
      <c r="D759" s="231" t="s">
        <v>199</v>
      </c>
      <c r="E759" s="219">
        <v>15</v>
      </c>
      <c r="F759" s="117">
        <f t="shared" si="93"/>
        <v>750</v>
      </c>
      <c r="G759" s="117">
        <f t="shared" si="94"/>
        <v>1500</v>
      </c>
      <c r="H759" s="117">
        <f t="shared" si="95"/>
        <v>150000</v>
      </c>
    </row>
    <row r="760" spans="2:8" x14ac:dyDescent="0.2">
      <c r="B760" s="231"/>
      <c r="C760" s="115" t="s">
        <v>247</v>
      </c>
      <c r="D760" s="231" t="s">
        <v>205</v>
      </c>
      <c r="E760" s="231">
        <v>150</v>
      </c>
      <c r="F760" s="117">
        <f t="shared" si="93"/>
        <v>7500</v>
      </c>
      <c r="G760" s="117">
        <f t="shared" si="94"/>
        <v>15000</v>
      </c>
      <c r="H760" s="117">
        <f t="shared" si="95"/>
        <v>1500000</v>
      </c>
    </row>
    <row r="761" spans="2:8" x14ac:dyDescent="0.2">
      <c r="B761" s="85"/>
      <c r="C761" s="84"/>
      <c r="D761" s="78"/>
      <c r="E761" s="79"/>
      <c r="F761" s="117">
        <f t="shared" si="93"/>
        <v>0</v>
      </c>
      <c r="G761" s="117">
        <f t="shared" si="94"/>
        <v>0</v>
      </c>
      <c r="H761" s="117">
        <f t="shared" si="95"/>
        <v>0</v>
      </c>
    </row>
    <row r="762" spans="2:8" x14ac:dyDescent="0.2">
      <c r="B762" s="85"/>
      <c r="C762" s="84"/>
      <c r="D762" s="78"/>
      <c r="E762" s="79"/>
      <c r="F762" s="117">
        <f t="shared" si="93"/>
        <v>0</v>
      </c>
      <c r="G762" s="117">
        <f t="shared" si="94"/>
        <v>0</v>
      </c>
      <c r="H762" s="117">
        <f t="shared" si="95"/>
        <v>0</v>
      </c>
    </row>
    <row r="763" spans="2:8" x14ac:dyDescent="0.2">
      <c r="B763" s="85"/>
      <c r="C763" s="84"/>
      <c r="D763" s="78"/>
      <c r="E763" s="79"/>
      <c r="F763" s="117">
        <f t="shared" si="93"/>
        <v>0</v>
      </c>
      <c r="G763" s="117">
        <f t="shared" si="94"/>
        <v>0</v>
      </c>
      <c r="H763" s="117">
        <f t="shared" si="95"/>
        <v>0</v>
      </c>
    </row>
    <row r="764" spans="2:8" x14ac:dyDescent="0.2">
      <c r="B764" s="85"/>
      <c r="C764" s="84"/>
      <c r="D764" s="78"/>
      <c r="E764" s="79"/>
      <c r="F764" s="117">
        <f t="shared" si="93"/>
        <v>0</v>
      </c>
      <c r="G764" s="117">
        <f t="shared" si="94"/>
        <v>0</v>
      </c>
      <c r="H764" s="117">
        <f t="shared" si="95"/>
        <v>0</v>
      </c>
    </row>
    <row r="765" spans="2:8" x14ac:dyDescent="0.2">
      <c r="B765" s="85"/>
      <c r="C765" s="84"/>
      <c r="D765" s="78"/>
      <c r="E765" s="79"/>
      <c r="F765" s="117">
        <f t="shared" si="93"/>
        <v>0</v>
      </c>
      <c r="G765" s="117">
        <f t="shared" si="94"/>
        <v>0</v>
      </c>
      <c r="H765" s="117">
        <f t="shared" si="95"/>
        <v>0</v>
      </c>
    </row>
    <row r="766" spans="2:8" x14ac:dyDescent="0.2">
      <c r="B766" s="90"/>
      <c r="C766" s="91"/>
      <c r="D766" s="92"/>
      <c r="E766" s="48"/>
      <c r="F766" s="48"/>
      <c r="G766" s="48"/>
      <c r="H766" s="93"/>
    </row>
    <row r="767" spans="2:8" x14ac:dyDescent="0.2">
      <c r="B767" s="94" t="s">
        <v>101</v>
      </c>
      <c r="C767" s="95" t="s">
        <v>35</v>
      </c>
      <c r="D767" s="96"/>
      <c r="E767" s="14"/>
      <c r="F767" s="14"/>
      <c r="G767" s="14"/>
      <c r="H767" s="16"/>
    </row>
    <row r="768" spans="2:8" x14ac:dyDescent="0.2">
      <c r="B768" s="94" t="s">
        <v>98</v>
      </c>
      <c r="C768" s="97"/>
      <c r="D768" s="98"/>
      <c r="E768" s="99"/>
      <c r="F768" s="99"/>
      <c r="G768" s="99"/>
      <c r="H768" s="100"/>
    </row>
    <row r="769" spans="2:8" x14ac:dyDescent="0.2">
      <c r="B769" s="94" t="s">
        <v>99</v>
      </c>
      <c r="C769" s="101"/>
      <c r="D769" s="96"/>
      <c r="E769" s="14"/>
      <c r="F769" s="14"/>
      <c r="G769" s="14"/>
      <c r="H769" s="16"/>
    </row>
    <row r="770" spans="2:8" x14ac:dyDescent="0.2">
      <c r="B770" s="94"/>
      <c r="C770" s="95" t="s">
        <v>36</v>
      </c>
      <c r="D770" s="96"/>
      <c r="E770" s="14"/>
      <c r="F770" s="14"/>
      <c r="G770" s="14"/>
      <c r="H770" s="16"/>
    </row>
    <row r="771" spans="2:8" x14ac:dyDescent="0.2">
      <c r="B771" s="102"/>
      <c r="C771" s="103"/>
      <c r="D771" s="98"/>
      <c r="E771" s="99"/>
      <c r="F771" s="99"/>
      <c r="G771" s="99"/>
      <c r="H771" s="100"/>
    </row>
    <row r="772" spans="2:8" x14ac:dyDescent="0.2">
      <c r="B772" s="73" t="s">
        <v>66</v>
      </c>
      <c r="C772" s="74"/>
      <c r="D772" s="74"/>
      <c r="E772" s="276" t="s">
        <v>105</v>
      </c>
      <c r="F772" s="277"/>
      <c r="G772" s="277"/>
      <c r="H772" s="278"/>
    </row>
    <row r="773" spans="2:8" x14ac:dyDescent="0.2">
      <c r="B773" s="74" t="s">
        <v>88</v>
      </c>
      <c r="C773" s="74" t="s">
        <v>89</v>
      </c>
      <c r="D773" s="74" t="s">
        <v>90</v>
      </c>
      <c r="E773" s="75" t="s">
        <v>104</v>
      </c>
      <c r="F773" s="75" t="s">
        <v>94</v>
      </c>
      <c r="G773" s="75" t="s">
        <v>95</v>
      </c>
      <c r="H773" s="75" t="s">
        <v>96</v>
      </c>
    </row>
    <row r="774" spans="2:8" x14ac:dyDescent="0.2">
      <c r="B774" s="232" t="s">
        <v>294</v>
      </c>
      <c r="C774" s="115" t="s">
        <v>230</v>
      </c>
      <c r="D774" s="231" t="s">
        <v>205</v>
      </c>
      <c r="E774" s="231">
        <v>60</v>
      </c>
      <c r="F774" s="117">
        <f>(E774*50)</f>
        <v>3000</v>
      </c>
      <c r="G774" s="117">
        <f>(E774*100)</f>
        <v>6000</v>
      </c>
      <c r="H774" s="117">
        <f>(F774*200)</f>
        <v>600000</v>
      </c>
    </row>
    <row r="775" spans="2:8" x14ac:dyDescent="0.2">
      <c r="B775" s="232"/>
      <c r="C775" s="115" t="s">
        <v>240</v>
      </c>
      <c r="D775" s="231" t="s">
        <v>205</v>
      </c>
      <c r="E775" s="231">
        <v>60</v>
      </c>
      <c r="F775" s="117">
        <f t="shared" ref="F775:F788" si="96">(E775*50)</f>
        <v>3000</v>
      </c>
      <c r="G775" s="117">
        <f t="shared" ref="G775:G788" si="97">(E775*100)</f>
        <v>6000</v>
      </c>
      <c r="H775" s="117">
        <f t="shared" ref="H775:H788" si="98">(F775*200)</f>
        <v>600000</v>
      </c>
    </row>
    <row r="776" spans="2:8" x14ac:dyDescent="0.2">
      <c r="B776" s="232"/>
      <c r="C776" s="115" t="s">
        <v>246</v>
      </c>
      <c r="D776" s="231" t="s">
        <v>205</v>
      </c>
      <c r="E776" s="231">
        <v>70</v>
      </c>
      <c r="F776" s="117">
        <f t="shared" si="96"/>
        <v>3500</v>
      </c>
      <c r="G776" s="117">
        <f t="shared" si="97"/>
        <v>7000</v>
      </c>
      <c r="H776" s="117">
        <f t="shared" si="98"/>
        <v>700000</v>
      </c>
    </row>
    <row r="777" spans="2:8" x14ac:dyDescent="0.2">
      <c r="B777" s="232"/>
      <c r="C777" s="115" t="s">
        <v>255</v>
      </c>
      <c r="D777" s="231" t="s">
        <v>205</v>
      </c>
      <c r="E777" s="231">
        <v>30</v>
      </c>
      <c r="F777" s="117">
        <f t="shared" si="96"/>
        <v>1500</v>
      </c>
      <c r="G777" s="117">
        <f t="shared" si="97"/>
        <v>3000</v>
      </c>
      <c r="H777" s="117">
        <f t="shared" si="98"/>
        <v>300000</v>
      </c>
    </row>
    <row r="778" spans="2:8" x14ac:dyDescent="0.2">
      <c r="B778" s="240" t="s">
        <v>218</v>
      </c>
      <c r="C778" s="115" t="s">
        <v>226</v>
      </c>
      <c r="D778" s="231" t="s">
        <v>205</v>
      </c>
      <c r="E778" s="231">
        <v>80</v>
      </c>
      <c r="F778" s="117">
        <f t="shared" si="96"/>
        <v>4000</v>
      </c>
      <c r="G778" s="117">
        <f t="shared" si="97"/>
        <v>8000</v>
      </c>
      <c r="H778" s="117">
        <f t="shared" si="98"/>
        <v>800000</v>
      </c>
    </row>
    <row r="779" spans="2:8" x14ac:dyDescent="0.2">
      <c r="B779" s="231"/>
      <c r="C779" s="221" t="s">
        <v>229</v>
      </c>
      <c r="D779" s="217" t="s">
        <v>205</v>
      </c>
      <c r="E779" s="231">
        <v>35</v>
      </c>
      <c r="F779" s="117">
        <f t="shared" si="96"/>
        <v>1750</v>
      </c>
      <c r="G779" s="117">
        <f t="shared" si="97"/>
        <v>3500</v>
      </c>
      <c r="H779" s="117">
        <f t="shared" si="98"/>
        <v>350000</v>
      </c>
    </row>
    <row r="780" spans="2:8" x14ac:dyDescent="0.2">
      <c r="B780" s="231"/>
      <c r="C780" s="115" t="s">
        <v>236</v>
      </c>
      <c r="D780" s="231" t="s">
        <v>199</v>
      </c>
      <c r="E780" s="231">
        <v>12</v>
      </c>
      <c r="F780" s="117">
        <f t="shared" si="96"/>
        <v>600</v>
      </c>
      <c r="G780" s="117">
        <f t="shared" si="97"/>
        <v>1200</v>
      </c>
      <c r="H780" s="117">
        <f t="shared" si="98"/>
        <v>120000</v>
      </c>
    </row>
    <row r="781" spans="2:8" x14ac:dyDescent="0.2">
      <c r="B781" s="231"/>
      <c r="C781" s="115" t="s">
        <v>295</v>
      </c>
      <c r="D781" s="231" t="s">
        <v>205</v>
      </c>
      <c r="E781" s="231">
        <v>7</v>
      </c>
      <c r="F781" s="117">
        <f t="shared" si="96"/>
        <v>350</v>
      </c>
      <c r="G781" s="117">
        <f t="shared" si="97"/>
        <v>700</v>
      </c>
      <c r="H781" s="117">
        <f t="shared" si="98"/>
        <v>70000</v>
      </c>
    </row>
    <row r="782" spans="2:8" x14ac:dyDescent="0.2">
      <c r="B782" s="231"/>
      <c r="C782" s="115" t="s">
        <v>242</v>
      </c>
      <c r="D782" s="231" t="s">
        <v>205</v>
      </c>
      <c r="E782" s="231">
        <v>0.2</v>
      </c>
      <c r="F782" s="117">
        <f t="shared" si="96"/>
        <v>10</v>
      </c>
      <c r="G782" s="117">
        <f t="shared" si="97"/>
        <v>20</v>
      </c>
      <c r="H782" s="117">
        <f t="shared" si="98"/>
        <v>2000</v>
      </c>
    </row>
    <row r="783" spans="2:8" x14ac:dyDescent="0.2">
      <c r="B783" s="231"/>
      <c r="C783" s="115" t="s">
        <v>237</v>
      </c>
      <c r="D783" s="231" t="s">
        <v>205</v>
      </c>
      <c r="E783" s="231">
        <v>20</v>
      </c>
      <c r="F783" s="117">
        <f t="shared" si="96"/>
        <v>1000</v>
      </c>
      <c r="G783" s="117">
        <f t="shared" si="97"/>
        <v>2000</v>
      </c>
      <c r="H783" s="117">
        <f t="shared" si="98"/>
        <v>200000</v>
      </c>
    </row>
    <row r="784" spans="2:8" x14ac:dyDescent="0.2">
      <c r="B784" s="231"/>
      <c r="C784" s="115" t="s">
        <v>262</v>
      </c>
      <c r="D784" s="231" t="s">
        <v>205</v>
      </c>
      <c r="E784" s="231">
        <v>3</v>
      </c>
      <c r="F784" s="117">
        <f t="shared" si="96"/>
        <v>150</v>
      </c>
      <c r="G784" s="117">
        <f t="shared" si="97"/>
        <v>300</v>
      </c>
      <c r="H784" s="117">
        <f t="shared" si="98"/>
        <v>30000</v>
      </c>
    </row>
    <row r="785" spans="2:8" x14ac:dyDescent="0.2">
      <c r="B785" s="231"/>
      <c r="C785" s="115" t="s">
        <v>242</v>
      </c>
      <c r="D785" s="231" t="s">
        <v>205</v>
      </c>
      <c r="E785" s="231">
        <v>0.2</v>
      </c>
      <c r="F785" s="117">
        <f t="shared" si="96"/>
        <v>10</v>
      </c>
      <c r="G785" s="117">
        <f t="shared" si="97"/>
        <v>20</v>
      </c>
      <c r="H785" s="117">
        <f t="shared" si="98"/>
        <v>2000</v>
      </c>
    </row>
    <row r="786" spans="2:8" x14ac:dyDescent="0.2">
      <c r="B786" s="231"/>
      <c r="C786" s="220" t="s">
        <v>234</v>
      </c>
      <c r="D786" s="231" t="s">
        <v>205</v>
      </c>
      <c r="E786" s="219">
        <v>30</v>
      </c>
      <c r="F786" s="117">
        <f t="shared" si="96"/>
        <v>1500</v>
      </c>
      <c r="G786" s="117">
        <f t="shared" si="97"/>
        <v>3000</v>
      </c>
      <c r="H786" s="117">
        <f t="shared" si="98"/>
        <v>300000</v>
      </c>
    </row>
    <row r="787" spans="2:8" x14ac:dyDescent="0.2">
      <c r="B787" s="231"/>
      <c r="C787" s="115" t="s">
        <v>218</v>
      </c>
      <c r="D787" s="231" t="s">
        <v>205</v>
      </c>
      <c r="E787" s="231">
        <v>150</v>
      </c>
      <c r="F787" s="117">
        <f t="shared" si="96"/>
        <v>7500</v>
      </c>
      <c r="G787" s="117">
        <f t="shared" si="97"/>
        <v>15000</v>
      </c>
      <c r="H787" s="117">
        <f t="shared" si="98"/>
        <v>1500000</v>
      </c>
    </row>
    <row r="788" spans="2:8" x14ac:dyDescent="0.2">
      <c r="B788" s="85"/>
      <c r="C788" s="84"/>
      <c r="D788" s="78"/>
      <c r="E788" s="79"/>
      <c r="F788" s="117">
        <f t="shared" si="96"/>
        <v>0</v>
      </c>
      <c r="G788" s="117">
        <f t="shared" si="97"/>
        <v>0</v>
      </c>
      <c r="H788" s="117">
        <f t="shared" si="98"/>
        <v>0</v>
      </c>
    </row>
    <row r="789" spans="2:8" x14ac:dyDescent="0.2">
      <c r="B789" s="90"/>
      <c r="C789" s="91"/>
      <c r="D789" s="92"/>
      <c r="E789" s="48"/>
      <c r="F789" s="48"/>
      <c r="G789" s="48"/>
      <c r="H789" s="93"/>
    </row>
    <row r="790" spans="2:8" x14ac:dyDescent="0.2">
      <c r="B790" s="94" t="s">
        <v>101</v>
      </c>
      <c r="C790" s="95" t="s">
        <v>35</v>
      </c>
      <c r="D790" s="96"/>
      <c r="E790" s="14"/>
      <c r="F790" s="14"/>
      <c r="G790" s="14"/>
      <c r="H790" s="16"/>
    </row>
    <row r="791" spans="2:8" x14ac:dyDescent="0.2">
      <c r="B791" s="94" t="s">
        <v>98</v>
      </c>
      <c r="C791" s="97"/>
      <c r="D791" s="98"/>
      <c r="E791" s="99"/>
      <c r="F791" s="99"/>
      <c r="G791" s="99"/>
      <c r="H791" s="100"/>
    </row>
    <row r="792" spans="2:8" x14ac:dyDescent="0.2">
      <c r="B792" s="94" t="s">
        <v>99</v>
      </c>
      <c r="C792" s="101"/>
      <c r="D792" s="96"/>
      <c r="E792" s="14"/>
      <c r="F792" s="14"/>
      <c r="G792" s="14"/>
      <c r="H792" s="16"/>
    </row>
    <row r="793" spans="2:8" x14ac:dyDescent="0.2">
      <c r="B793" s="94"/>
      <c r="C793" s="95" t="s">
        <v>36</v>
      </c>
      <c r="D793" s="96"/>
      <c r="E793" s="14"/>
      <c r="F793" s="14"/>
      <c r="G793" s="14"/>
      <c r="H793" s="16"/>
    </row>
    <row r="794" spans="2:8" x14ac:dyDescent="0.2">
      <c r="B794" s="102"/>
      <c r="C794" s="103"/>
      <c r="D794" s="98"/>
      <c r="E794" s="99"/>
      <c r="F794" s="99"/>
      <c r="G794" s="99"/>
      <c r="H794" s="100"/>
    </row>
    <row r="795" spans="2:8" x14ac:dyDescent="0.2">
      <c r="B795" s="73" t="s">
        <v>67</v>
      </c>
      <c r="C795" s="74"/>
      <c r="D795" s="74"/>
      <c r="E795" s="276" t="s">
        <v>105</v>
      </c>
      <c r="F795" s="277"/>
      <c r="G795" s="277"/>
      <c r="H795" s="278"/>
    </row>
    <row r="796" spans="2:8" x14ac:dyDescent="0.2">
      <c r="B796" s="74" t="s">
        <v>88</v>
      </c>
      <c r="C796" s="74" t="s">
        <v>89</v>
      </c>
      <c r="D796" s="74" t="s">
        <v>90</v>
      </c>
      <c r="E796" s="75" t="s">
        <v>104</v>
      </c>
      <c r="F796" s="75" t="s">
        <v>94</v>
      </c>
      <c r="G796" s="75" t="s">
        <v>95</v>
      </c>
      <c r="H796" s="75" t="s">
        <v>96</v>
      </c>
    </row>
    <row r="797" spans="2:8" x14ac:dyDescent="0.2">
      <c r="B797" s="285" t="s">
        <v>281</v>
      </c>
      <c r="C797" s="115" t="s">
        <v>264</v>
      </c>
      <c r="D797" s="231" t="s">
        <v>205</v>
      </c>
      <c r="E797" s="219">
        <v>170</v>
      </c>
      <c r="F797" s="117">
        <f>(E797*50)</f>
        <v>8500</v>
      </c>
      <c r="G797" s="117">
        <f>(E797*100)</f>
        <v>17000</v>
      </c>
      <c r="H797" s="117">
        <f>(F797*200)</f>
        <v>1700000</v>
      </c>
    </row>
    <row r="798" spans="2:8" x14ac:dyDescent="0.2">
      <c r="B798" s="286"/>
      <c r="C798" s="241" t="s">
        <v>232</v>
      </c>
      <c r="D798" s="231" t="s">
        <v>205</v>
      </c>
      <c r="E798" s="219">
        <v>35</v>
      </c>
      <c r="F798" s="117">
        <f t="shared" ref="F798:F811" si="99">(E798*50)</f>
        <v>1750</v>
      </c>
      <c r="G798" s="117">
        <f t="shared" ref="G798:G811" si="100">(E798*100)</f>
        <v>3500</v>
      </c>
      <c r="H798" s="117">
        <f t="shared" ref="H798:H811" si="101">(F798*200)</f>
        <v>350000</v>
      </c>
    </row>
    <row r="799" spans="2:8" x14ac:dyDescent="0.2">
      <c r="B799" s="286"/>
      <c r="C799" s="241" t="s">
        <v>233</v>
      </c>
      <c r="D799" s="231" t="s">
        <v>205</v>
      </c>
      <c r="E799" s="219">
        <v>5</v>
      </c>
      <c r="F799" s="117">
        <f t="shared" si="99"/>
        <v>250</v>
      </c>
      <c r="G799" s="117">
        <f t="shared" si="100"/>
        <v>500</v>
      </c>
      <c r="H799" s="117">
        <f t="shared" si="101"/>
        <v>50000</v>
      </c>
    </row>
    <row r="800" spans="2:8" x14ac:dyDescent="0.2">
      <c r="B800" s="287"/>
      <c r="C800" s="241" t="s">
        <v>236</v>
      </c>
      <c r="D800" s="231" t="s">
        <v>199</v>
      </c>
      <c r="E800" s="219">
        <v>10</v>
      </c>
      <c r="F800" s="117">
        <f t="shared" si="99"/>
        <v>500</v>
      </c>
      <c r="G800" s="117">
        <f t="shared" si="100"/>
        <v>1000</v>
      </c>
      <c r="H800" s="117">
        <f t="shared" si="101"/>
        <v>100000</v>
      </c>
    </row>
    <row r="801" spans="2:8" x14ac:dyDescent="0.2">
      <c r="B801" s="225"/>
      <c r="C801" s="241" t="s">
        <v>242</v>
      </c>
      <c r="D801" s="231" t="s">
        <v>205</v>
      </c>
      <c r="E801" s="219">
        <v>0.2</v>
      </c>
      <c r="F801" s="117">
        <f t="shared" si="99"/>
        <v>10</v>
      </c>
      <c r="G801" s="117">
        <f t="shared" si="100"/>
        <v>20</v>
      </c>
      <c r="H801" s="117">
        <f t="shared" si="101"/>
        <v>2000</v>
      </c>
    </row>
    <row r="802" spans="2:8" x14ac:dyDescent="0.2">
      <c r="B802" s="225"/>
      <c r="C802" s="220" t="s">
        <v>228</v>
      </c>
      <c r="D802" s="231" t="s">
        <v>205</v>
      </c>
      <c r="E802" s="219">
        <v>130</v>
      </c>
      <c r="F802" s="117">
        <f t="shared" si="99"/>
        <v>6500</v>
      </c>
      <c r="G802" s="117">
        <f t="shared" si="100"/>
        <v>13000</v>
      </c>
      <c r="H802" s="117">
        <f t="shared" si="101"/>
        <v>1300000</v>
      </c>
    </row>
    <row r="803" spans="2:8" x14ac:dyDescent="0.2">
      <c r="B803" s="242"/>
      <c r="C803" s="220" t="s">
        <v>227</v>
      </c>
      <c r="D803" s="231" t="s">
        <v>205</v>
      </c>
      <c r="E803" s="219">
        <v>80</v>
      </c>
      <c r="F803" s="117">
        <f t="shared" si="99"/>
        <v>4000</v>
      </c>
      <c r="G803" s="117">
        <f t="shared" si="100"/>
        <v>8000</v>
      </c>
      <c r="H803" s="117">
        <f t="shared" si="101"/>
        <v>800000</v>
      </c>
    </row>
    <row r="804" spans="2:8" x14ac:dyDescent="0.2">
      <c r="B804" s="232" t="s">
        <v>247</v>
      </c>
      <c r="C804" s="220" t="s">
        <v>226</v>
      </c>
      <c r="D804" s="231" t="s">
        <v>205</v>
      </c>
      <c r="E804" s="219">
        <v>60</v>
      </c>
      <c r="F804" s="117">
        <f t="shared" si="99"/>
        <v>3000</v>
      </c>
      <c r="G804" s="117">
        <f t="shared" si="100"/>
        <v>6000</v>
      </c>
      <c r="H804" s="117">
        <f t="shared" si="101"/>
        <v>600000</v>
      </c>
    </row>
    <row r="805" spans="2:8" x14ac:dyDescent="0.2">
      <c r="B805" s="239"/>
      <c r="C805" s="243" t="s">
        <v>247</v>
      </c>
      <c r="D805" s="231" t="s">
        <v>205</v>
      </c>
      <c r="E805" s="219">
        <v>150</v>
      </c>
      <c r="F805" s="117">
        <f t="shared" si="99"/>
        <v>7500</v>
      </c>
      <c r="G805" s="117">
        <f t="shared" si="100"/>
        <v>15000</v>
      </c>
      <c r="H805" s="117">
        <f t="shared" si="101"/>
        <v>1500000</v>
      </c>
    </row>
    <row r="806" spans="2:8" x14ac:dyDescent="0.2">
      <c r="B806" s="85"/>
      <c r="C806" s="84"/>
      <c r="D806" s="78"/>
      <c r="E806" s="79"/>
      <c r="F806" s="117">
        <f t="shared" si="99"/>
        <v>0</v>
      </c>
      <c r="G806" s="117">
        <f t="shared" si="100"/>
        <v>0</v>
      </c>
      <c r="H806" s="117">
        <f t="shared" si="101"/>
        <v>0</v>
      </c>
    </row>
    <row r="807" spans="2:8" x14ac:dyDescent="0.2">
      <c r="B807" s="85"/>
      <c r="C807" s="84"/>
      <c r="D807" s="78"/>
      <c r="E807" s="79"/>
      <c r="F807" s="117">
        <f t="shared" si="99"/>
        <v>0</v>
      </c>
      <c r="G807" s="117">
        <f t="shared" si="100"/>
        <v>0</v>
      </c>
      <c r="H807" s="117">
        <f t="shared" si="101"/>
        <v>0</v>
      </c>
    </row>
    <row r="808" spans="2:8" x14ac:dyDescent="0.2">
      <c r="B808" s="85"/>
      <c r="C808" s="84"/>
      <c r="D808" s="78"/>
      <c r="E808" s="79"/>
      <c r="F808" s="117">
        <f t="shared" si="99"/>
        <v>0</v>
      </c>
      <c r="G808" s="117">
        <f t="shared" si="100"/>
        <v>0</v>
      </c>
      <c r="H808" s="117">
        <f t="shared" si="101"/>
        <v>0</v>
      </c>
    </row>
    <row r="809" spans="2:8" x14ac:dyDescent="0.2">
      <c r="B809" s="85"/>
      <c r="C809" s="84"/>
      <c r="D809" s="78"/>
      <c r="E809" s="79"/>
      <c r="F809" s="117">
        <f t="shared" si="99"/>
        <v>0</v>
      </c>
      <c r="G809" s="117">
        <f t="shared" si="100"/>
        <v>0</v>
      </c>
      <c r="H809" s="117">
        <f t="shared" si="101"/>
        <v>0</v>
      </c>
    </row>
    <row r="810" spans="2:8" x14ac:dyDescent="0.2">
      <c r="B810" s="85"/>
      <c r="C810" s="84"/>
      <c r="D810" s="78"/>
      <c r="E810" s="79"/>
      <c r="F810" s="117">
        <f t="shared" si="99"/>
        <v>0</v>
      </c>
      <c r="G810" s="117">
        <f t="shared" si="100"/>
        <v>0</v>
      </c>
      <c r="H810" s="117">
        <f t="shared" si="101"/>
        <v>0</v>
      </c>
    </row>
    <row r="811" spans="2:8" x14ac:dyDescent="0.2">
      <c r="B811" s="85"/>
      <c r="C811" s="84"/>
      <c r="D811" s="78"/>
      <c r="E811" s="79"/>
      <c r="F811" s="117">
        <f t="shared" si="99"/>
        <v>0</v>
      </c>
      <c r="G811" s="117">
        <f t="shared" si="100"/>
        <v>0</v>
      </c>
      <c r="H811" s="117">
        <f t="shared" si="101"/>
        <v>0</v>
      </c>
    </row>
    <row r="812" spans="2:8" x14ac:dyDescent="0.2">
      <c r="B812" s="90"/>
      <c r="C812" s="91"/>
      <c r="D812" s="92"/>
      <c r="E812" s="48"/>
      <c r="F812" s="48"/>
      <c r="G812" s="48"/>
      <c r="H812" s="93"/>
    </row>
    <row r="813" spans="2:8" x14ac:dyDescent="0.2">
      <c r="B813" s="94" t="s">
        <v>101</v>
      </c>
      <c r="C813" s="95" t="s">
        <v>35</v>
      </c>
      <c r="D813" s="96"/>
      <c r="E813" s="14"/>
      <c r="F813" s="14"/>
      <c r="G813" s="14"/>
      <c r="H813" s="16"/>
    </row>
    <row r="814" spans="2:8" x14ac:dyDescent="0.2">
      <c r="B814" s="94" t="s">
        <v>98</v>
      </c>
      <c r="C814" s="97"/>
      <c r="D814" s="98"/>
      <c r="E814" s="99"/>
      <c r="F814" s="99"/>
      <c r="G814" s="99"/>
      <c r="H814" s="100"/>
    </row>
    <row r="815" spans="2:8" x14ac:dyDescent="0.2">
      <c r="B815" s="94" t="s">
        <v>99</v>
      </c>
      <c r="C815" s="101"/>
      <c r="D815" s="96"/>
      <c r="E815" s="14"/>
      <c r="F815" s="14"/>
      <c r="G815" s="14"/>
      <c r="H815" s="16"/>
    </row>
    <row r="816" spans="2:8" x14ac:dyDescent="0.2">
      <c r="B816" s="94"/>
      <c r="C816" s="95" t="s">
        <v>36</v>
      </c>
      <c r="D816" s="96"/>
      <c r="E816" s="14"/>
      <c r="F816" s="14"/>
      <c r="G816" s="14"/>
      <c r="H816" s="16"/>
    </row>
    <row r="817" spans="2:8" x14ac:dyDescent="0.2">
      <c r="B817" s="102"/>
      <c r="C817" s="103"/>
      <c r="D817" s="98"/>
      <c r="E817" s="99"/>
      <c r="F817" s="99"/>
      <c r="G817" s="99"/>
      <c r="H817" s="100"/>
    </row>
    <row r="818" spans="2:8" x14ac:dyDescent="0.2">
      <c r="B818" s="73" t="s">
        <v>141</v>
      </c>
      <c r="C818" s="74"/>
      <c r="D818" s="74"/>
      <c r="E818" s="276" t="s">
        <v>105</v>
      </c>
      <c r="F818" s="277"/>
      <c r="G818" s="277"/>
      <c r="H818" s="278"/>
    </row>
    <row r="819" spans="2:8" x14ac:dyDescent="0.2">
      <c r="B819" s="74" t="s">
        <v>88</v>
      </c>
      <c r="C819" s="74" t="s">
        <v>89</v>
      </c>
      <c r="D819" s="74" t="s">
        <v>90</v>
      </c>
      <c r="E819" s="75" t="s">
        <v>104</v>
      </c>
      <c r="F819" s="75" t="s">
        <v>94</v>
      </c>
      <c r="G819" s="75" t="s">
        <v>95</v>
      </c>
      <c r="H819" s="75" t="s">
        <v>96</v>
      </c>
    </row>
    <row r="820" spans="2:8" x14ac:dyDescent="0.2">
      <c r="B820" s="84" t="s">
        <v>221</v>
      </c>
      <c r="C820" s="84" t="s">
        <v>272</v>
      </c>
      <c r="D820" s="85" t="s">
        <v>205</v>
      </c>
      <c r="E820" s="85">
        <v>80</v>
      </c>
      <c r="F820" s="117">
        <f>(E820*50)</f>
        <v>4000</v>
      </c>
      <c r="G820" s="117">
        <f>(E820*100)</f>
        <v>8000</v>
      </c>
      <c r="H820" s="117">
        <f>(F820*200)</f>
        <v>800000</v>
      </c>
    </row>
    <row r="821" spans="2:8" x14ac:dyDescent="0.2">
      <c r="B821" s="84" t="s">
        <v>223</v>
      </c>
      <c r="C821" s="84" t="s">
        <v>244</v>
      </c>
      <c r="D821" s="85" t="s">
        <v>205</v>
      </c>
      <c r="E821" s="85">
        <v>1</v>
      </c>
      <c r="F821" s="117">
        <f t="shared" ref="F821:F834" si="102">(E821*50)</f>
        <v>50</v>
      </c>
      <c r="G821" s="117">
        <f t="shared" ref="G821:G834" si="103">(E821*100)</f>
        <v>100</v>
      </c>
      <c r="H821" s="117">
        <f t="shared" ref="H821:H834" si="104">(F821*200)</f>
        <v>10000</v>
      </c>
    </row>
    <row r="822" spans="2:8" x14ac:dyDescent="0.2">
      <c r="B822" s="85"/>
      <c r="C822" s="84" t="s">
        <v>245</v>
      </c>
      <c r="D822" s="85" t="s">
        <v>205</v>
      </c>
      <c r="E822" s="85">
        <v>50</v>
      </c>
      <c r="F822" s="117">
        <f t="shared" si="102"/>
        <v>2500</v>
      </c>
      <c r="G822" s="117">
        <f t="shared" si="103"/>
        <v>5000</v>
      </c>
      <c r="H822" s="117">
        <f t="shared" si="104"/>
        <v>500000</v>
      </c>
    </row>
    <row r="823" spans="2:8" x14ac:dyDescent="0.2">
      <c r="B823" s="85"/>
      <c r="C823" s="84" t="s">
        <v>231</v>
      </c>
      <c r="D823" s="85" t="s">
        <v>205</v>
      </c>
      <c r="E823" s="85">
        <v>20</v>
      </c>
      <c r="F823" s="117">
        <f t="shared" si="102"/>
        <v>1000</v>
      </c>
      <c r="G823" s="117">
        <f t="shared" si="103"/>
        <v>2000</v>
      </c>
      <c r="H823" s="117">
        <f t="shared" si="104"/>
        <v>200000</v>
      </c>
    </row>
    <row r="824" spans="2:8" x14ac:dyDescent="0.2">
      <c r="B824" s="85"/>
      <c r="C824" s="84" t="s">
        <v>246</v>
      </c>
      <c r="D824" s="85" t="s">
        <v>205</v>
      </c>
      <c r="E824" s="85">
        <v>33</v>
      </c>
      <c r="F824" s="117">
        <f t="shared" si="102"/>
        <v>1650</v>
      </c>
      <c r="G824" s="117">
        <f t="shared" si="103"/>
        <v>3300</v>
      </c>
      <c r="H824" s="117">
        <f t="shared" si="104"/>
        <v>330000</v>
      </c>
    </row>
    <row r="825" spans="2:8" x14ac:dyDescent="0.2">
      <c r="B825" s="85"/>
      <c r="C825" s="84" t="s">
        <v>241</v>
      </c>
      <c r="D825" s="85" t="s">
        <v>205</v>
      </c>
      <c r="E825" s="85">
        <v>5</v>
      </c>
      <c r="F825" s="117">
        <f t="shared" si="102"/>
        <v>250</v>
      </c>
      <c r="G825" s="117">
        <f t="shared" si="103"/>
        <v>500</v>
      </c>
      <c r="H825" s="117">
        <f t="shared" si="104"/>
        <v>50000</v>
      </c>
    </row>
    <row r="826" spans="2:8" x14ac:dyDescent="0.2">
      <c r="B826" s="85"/>
      <c r="C826" s="84" t="s">
        <v>232</v>
      </c>
      <c r="D826" s="85" t="s">
        <v>205</v>
      </c>
      <c r="E826" s="85">
        <v>29</v>
      </c>
      <c r="F826" s="117">
        <f t="shared" si="102"/>
        <v>1450</v>
      </c>
      <c r="G826" s="117">
        <f t="shared" si="103"/>
        <v>2900</v>
      </c>
      <c r="H826" s="117">
        <f t="shared" si="104"/>
        <v>290000</v>
      </c>
    </row>
    <row r="827" spans="2:8" x14ac:dyDescent="0.2">
      <c r="B827" s="85"/>
      <c r="C827" s="84" t="s">
        <v>236</v>
      </c>
      <c r="D827" s="85" t="s">
        <v>199</v>
      </c>
      <c r="E827" s="85">
        <v>12</v>
      </c>
      <c r="F827" s="117">
        <f t="shared" si="102"/>
        <v>600</v>
      </c>
      <c r="G827" s="117">
        <f t="shared" si="103"/>
        <v>1200</v>
      </c>
      <c r="H827" s="117">
        <f t="shared" si="104"/>
        <v>120000</v>
      </c>
    </row>
    <row r="828" spans="2:8" x14ac:dyDescent="0.2">
      <c r="B828" s="85"/>
      <c r="C828" s="84" t="s">
        <v>226</v>
      </c>
      <c r="D828" s="85" t="s">
        <v>205</v>
      </c>
      <c r="E828" s="85">
        <v>33</v>
      </c>
      <c r="F828" s="117">
        <f t="shared" si="102"/>
        <v>1650</v>
      </c>
      <c r="G828" s="117">
        <f t="shared" si="103"/>
        <v>3300</v>
      </c>
      <c r="H828" s="117">
        <f t="shared" si="104"/>
        <v>330000</v>
      </c>
    </row>
    <row r="829" spans="2:8" x14ac:dyDescent="0.2">
      <c r="B829" s="85"/>
      <c r="C829" s="151" t="s">
        <v>252</v>
      </c>
      <c r="D829" s="153" t="s">
        <v>205</v>
      </c>
      <c r="E829" s="61">
        <v>0.1</v>
      </c>
      <c r="F829" s="117">
        <f t="shared" si="102"/>
        <v>5</v>
      </c>
      <c r="G829" s="117">
        <f t="shared" si="103"/>
        <v>10</v>
      </c>
      <c r="H829" s="117">
        <f t="shared" si="104"/>
        <v>1000</v>
      </c>
    </row>
    <row r="830" spans="2:8" x14ac:dyDescent="0.2">
      <c r="B830" s="85"/>
      <c r="C830" s="84" t="s">
        <v>242</v>
      </c>
      <c r="D830" s="85" t="s">
        <v>205</v>
      </c>
      <c r="E830" s="85">
        <v>0.2</v>
      </c>
      <c r="F830" s="117">
        <f t="shared" si="102"/>
        <v>10</v>
      </c>
      <c r="G830" s="117">
        <f t="shared" si="103"/>
        <v>20</v>
      </c>
      <c r="H830" s="117">
        <f t="shared" si="104"/>
        <v>2000</v>
      </c>
    </row>
    <row r="831" spans="2:8" x14ac:dyDescent="0.2">
      <c r="B831" s="85"/>
      <c r="C831" s="84" t="s">
        <v>247</v>
      </c>
      <c r="D831" s="85" t="s">
        <v>205</v>
      </c>
      <c r="E831" s="85">
        <v>150</v>
      </c>
      <c r="F831" s="117">
        <f t="shared" si="102"/>
        <v>7500</v>
      </c>
      <c r="G831" s="117">
        <f t="shared" si="103"/>
        <v>15000</v>
      </c>
      <c r="H831" s="117">
        <f t="shared" si="104"/>
        <v>1500000</v>
      </c>
    </row>
    <row r="832" spans="2:8" x14ac:dyDescent="0.2">
      <c r="B832" s="85"/>
      <c r="C832" s="84"/>
      <c r="D832" s="78"/>
      <c r="E832" s="79"/>
      <c r="F832" s="117">
        <f t="shared" si="102"/>
        <v>0</v>
      </c>
      <c r="G832" s="117">
        <f t="shared" si="103"/>
        <v>0</v>
      </c>
      <c r="H832" s="117">
        <f t="shared" si="104"/>
        <v>0</v>
      </c>
    </row>
    <row r="833" spans="2:8" x14ac:dyDescent="0.2">
      <c r="B833" s="85"/>
      <c r="C833" s="84"/>
      <c r="D833" s="78"/>
      <c r="E833" s="79"/>
      <c r="F833" s="117">
        <f t="shared" si="102"/>
        <v>0</v>
      </c>
      <c r="G833" s="117">
        <f t="shared" si="103"/>
        <v>0</v>
      </c>
      <c r="H833" s="117">
        <f t="shared" si="104"/>
        <v>0</v>
      </c>
    </row>
    <row r="834" spans="2:8" x14ac:dyDescent="0.2">
      <c r="B834" s="85"/>
      <c r="C834" s="84"/>
      <c r="D834" s="78"/>
      <c r="E834" s="79"/>
      <c r="F834" s="117">
        <f t="shared" si="102"/>
        <v>0</v>
      </c>
      <c r="G834" s="117">
        <f t="shared" si="103"/>
        <v>0</v>
      </c>
      <c r="H834" s="117">
        <f t="shared" si="104"/>
        <v>0</v>
      </c>
    </row>
    <row r="835" spans="2:8" x14ac:dyDescent="0.2">
      <c r="B835" s="90"/>
      <c r="C835" s="91"/>
      <c r="D835" s="92"/>
      <c r="E835" s="48"/>
      <c r="F835" s="48"/>
      <c r="G835" s="48"/>
      <c r="H835" s="93"/>
    </row>
    <row r="836" spans="2:8" x14ac:dyDescent="0.2">
      <c r="B836" s="94" t="s">
        <v>101</v>
      </c>
      <c r="C836" s="95" t="s">
        <v>35</v>
      </c>
      <c r="D836" s="96"/>
      <c r="E836" s="14"/>
      <c r="F836" s="14"/>
      <c r="G836" s="14"/>
      <c r="H836" s="16"/>
    </row>
    <row r="837" spans="2:8" x14ac:dyDescent="0.2">
      <c r="B837" s="94" t="s">
        <v>98</v>
      </c>
      <c r="C837" s="97"/>
      <c r="D837" s="98"/>
      <c r="E837" s="99"/>
      <c r="F837" s="99"/>
      <c r="G837" s="99"/>
      <c r="H837" s="100"/>
    </row>
    <row r="838" spans="2:8" x14ac:dyDescent="0.2">
      <c r="B838" s="94" t="s">
        <v>99</v>
      </c>
      <c r="C838" s="101"/>
      <c r="D838" s="96"/>
      <c r="E838" s="14"/>
      <c r="F838" s="14"/>
      <c r="G838" s="14"/>
      <c r="H838" s="16"/>
    </row>
    <row r="839" spans="2:8" x14ac:dyDescent="0.2">
      <c r="B839" s="94"/>
      <c r="C839" s="95" t="s">
        <v>36</v>
      </c>
      <c r="D839" s="96"/>
      <c r="E839" s="14"/>
      <c r="F839" s="14"/>
      <c r="G839" s="14"/>
      <c r="H839" s="16"/>
    </row>
    <row r="840" spans="2:8" x14ac:dyDescent="0.2">
      <c r="B840" s="102"/>
      <c r="C840" s="103"/>
      <c r="D840" s="98"/>
      <c r="E840" s="99"/>
      <c r="F840" s="99"/>
      <c r="G840" s="99"/>
      <c r="H840" s="100"/>
    </row>
    <row r="841" spans="2:8" x14ac:dyDescent="0.2">
      <c r="B841" s="73" t="s">
        <v>142</v>
      </c>
      <c r="C841" s="74"/>
      <c r="D841" s="74"/>
      <c r="E841" s="276" t="s">
        <v>105</v>
      </c>
      <c r="F841" s="277"/>
      <c r="G841" s="277"/>
      <c r="H841" s="278"/>
    </row>
    <row r="842" spans="2:8" x14ac:dyDescent="0.2">
      <c r="B842" s="74" t="s">
        <v>88</v>
      </c>
      <c r="C842" s="74" t="s">
        <v>89</v>
      </c>
      <c r="D842" s="74" t="s">
        <v>90</v>
      </c>
      <c r="E842" s="75" t="s">
        <v>104</v>
      </c>
      <c r="F842" s="75" t="s">
        <v>94</v>
      </c>
      <c r="G842" s="75" t="s">
        <v>95</v>
      </c>
      <c r="H842" s="75" t="s">
        <v>96</v>
      </c>
    </row>
    <row r="843" spans="2:8" x14ac:dyDescent="0.2">
      <c r="B843" s="264" t="s">
        <v>222</v>
      </c>
      <c r="C843" s="152" t="s">
        <v>234</v>
      </c>
      <c r="D843" s="202" t="s">
        <v>205</v>
      </c>
      <c r="E843" s="202">
        <v>80</v>
      </c>
      <c r="F843" s="117">
        <f>(E843*50)</f>
        <v>4000</v>
      </c>
      <c r="G843" s="117">
        <f>(E843*100)</f>
        <v>8000</v>
      </c>
      <c r="H843" s="117">
        <f>(F843*200)</f>
        <v>800000</v>
      </c>
    </row>
    <row r="844" spans="2:8" x14ac:dyDescent="0.2">
      <c r="B844" s="265"/>
      <c r="C844" s="155" t="s">
        <v>249</v>
      </c>
      <c r="D844" s="202" t="s">
        <v>205</v>
      </c>
      <c r="E844" s="202">
        <v>30</v>
      </c>
      <c r="F844" s="117">
        <f t="shared" ref="F844:F857" si="105">(E844*50)</f>
        <v>1500</v>
      </c>
      <c r="G844" s="117">
        <f t="shared" ref="G844:G857" si="106">(E844*100)</f>
        <v>3000</v>
      </c>
      <c r="H844" s="117">
        <f t="shared" ref="H844:H857" si="107">(F844*200)</f>
        <v>300000</v>
      </c>
    </row>
    <row r="845" spans="2:8" x14ac:dyDescent="0.2">
      <c r="B845" s="265"/>
      <c r="C845" s="155" t="s">
        <v>248</v>
      </c>
      <c r="D845" s="202" t="s">
        <v>205</v>
      </c>
      <c r="E845" s="202">
        <v>30</v>
      </c>
      <c r="F845" s="117">
        <f t="shared" si="105"/>
        <v>1500</v>
      </c>
      <c r="G845" s="117">
        <f t="shared" si="106"/>
        <v>3000</v>
      </c>
      <c r="H845" s="117">
        <f t="shared" si="107"/>
        <v>300000</v>
      </c>
    </row>
    <row r="846" spans="2:8" x14ac:dyDescent="0.2">
      <c r="B846" s="12"/>
      <c r="C846" s="155" t="s">
        <v>246</v>
      </c>
      <c r="D846" s="202" t="s">
        <v>205</v>
      </c>
      <c r="E846" s="202">
        <v>20</v>
      </c>
      <c r="F846" s="117">
        <f t="shared" si="105"/>
        <v>1000</v>
      </c>
      <c r="G846" s="117">
        <f t="shared" si="106"/>
        <v>2000</v>
      </c>
      <c r="H846" s="117">
        <f t="shared" si="107"/>
        <v>200000</v>
      </c>
    </row>
    <row r="847" spans="2:8" x14ac:dyDescent="0.2">
      <c r="B847" s="142" t="s">
        <v>223</v>
      </c>
      <c r="C847" s="84" t="s">
        <v>247</v>
      </c>
      <c r="D847" s="85" t="s">
        <v>205</v>
      </c>
      <c r="E847" s="202">
        <v>150</v>
      </c>
      <c r="F847" s="117">
        <f t="shared" si="105"/>
        <v>7500</v>
      </c>
      <c r="G847" s="117">
        <f t="shared" si="106"/>
        <v>15000</v>
      </c>
      <c r="H847" s="117">
        <f t="shared" si="107"/>
        <v>1500000</v>
      </c>
    </row>
    <row r="848" spans="2:8" x14ac:dyDescent="0.2">
      <c r="B848" s="85"/>
      <c r="C848" s="84"/>
      <c r="D848" s="78"/>
      <c r="E848" s="79"/>
      <c r="F848" s="117">
        <f t="shared" si="105"/>
        <v>0</v>
      </c>
      <c r="G848" s="117">
        <f t="shared" si="106"/>
        <v>0</v>
      </c>
      <c r="H848" s="117">
        <f t="shared" si="107"/>
        <v>0</v>
      </c>
    </row>
    <row r="849" spans="2:8" x14ac:dyDescent="0.2">
      <c r="B849" s="85"/>
      <c r="C849" s="84"/>
      <c r="D849" s="78"/>
      <c r="E849" s="79"/>
      <c r="F849" s="117">
        <f t="shared" si="105"/>
        <v>0</v>
      </c>
      <c r="G849" s="117">
        <f t="shared" si="106"/>
        <v>0</v>
      </c>
      <c r="H849" s="117">
        <f t="shared" si="107"/>
        <v>0</v>
      </c>
    </row>
    <row r="850" spans="2:8" x14ac:dyDescent="0.2">
      <c r="B850" s="85"/>
      <c r="C850" s="84"/>
      <c r="D850" s="78"/>
      <c r="E850" s="79"/>
      <c r="F850" s="117">
        <f t="shared" si="105"/>
        <v>0</v>
      </c>
      <c r="G850" s="117">
        <f t="shared" si="106"/>
        <v>0</v>
      </c>
      <c r="H850" s="117">
        <f t="shared" si="107"/>
        <v>0</v>
      </c>
    </row>
    <row r="851" spans="2:8" x14ac:dyDescent="0.2">
      <c r="B851" s="85"/>
      <c r="C851" s="84"/>
      <c r="D851" s="78"/>
      <c r="E851" s="79"/>
      <c r="F851" s="117">
        <f t="shared" si="105"/>
        <v>0</v>
      </c>
      <c r="G851" s="117">
        <f t="shared" si="106"/>
        <v>0</v>
      </c>
      <c r="H851" s="117">
        <f t="shared" si="107"/>
        <v>0</v>
      </c>
    </row>
    <row r="852" spans="2:8" x14ac:dyDescent="0.2">
      <c r="B852" s="85"/>
      <c r="C852" s="84"/>
      <c r="D852" s="78"/>
      <c r="E852" s="79"/>
      <c r="F852" s="117">
        <f t="shared" si="105"/>
        <v>0</v>
      </c>
      <c r="G852" s="117">
        <f t="shared" si="106"/>
        <v>0</v>
      </c>
      <c r="H852" s="117">
        <f t="shared" si="107"/>
        <v>0</v>
      </c>
    </row>
    <row r="853" spans="2:8" x14ac:dyDescent="0.2">
      <c r="B853" s="85"/>
      <c r="C853" s="84"/>
      <c r="D853" s="78"/>
      <c r="E853" s="79"/>
      <c r="F853" s="117">
        <f t="shared" si="105"/>
        <v>0</v>
      </c>
      <c r="G853" s="117">
        <f t="shared" si="106"/>
        <v>0</v>
      </c>
      <c r="H853" s="117">
        <f t="shared" si="107"/>
        <v>0</v>
      </c>
    </row>
    <row r="854" spans="2:8" x14ac:dyDescent="0.2">
      <c r="B854" s="85"/>
      <c r="C854" s="84"/>
      <c r="D854" s="78"/>
      <c r="E854" s="79"/>
      <c r="F854" s="117">
        <f t="shared" si="105"/>
        <v>0</v>
      </c>
      <c r="G854" s="117">
        <f t="shared" si="106"/>
        <v>0</v>
      </c>
      <c r="H854" s="117">
        <f t="shared" si="107"/>
        <v>0</v>
      </c>
    </row>
    <row r="855" spans="2:8" x14ac:dyDescent="0.2">
      <c r="B855" s="85"/>
      <c r="C855" s="84"/>
      <c r="D855" s="78"/>
      <c r="E855" s="79"/>
      <c r="F855" s="117">
        <f t="shared" si="105"/>
        <v>0</v>
      </c>
      <c r="G855" s="117">
        <f t="shared" si="106"/>
        <v>0</v>
      </c>
      <c r="H855" s="117">
        <f t="shared" si="107"/>
        <v>0</v>
      </c>
    </row>
    <row r="856" spans="2:8" x14ac:dyDescent="0.2">
      <c r="B856" s="85"/>
      <c r="C856" s="84"/>
      <c r="D856" s="78"/>
      <c r="E856" s="79"/>
      <c r="F856" s="117">
        <f t="shared" si="105"/>
        <v>0</v>
      </c>
      <c r="G856" s="117">
        <f t="shared" si="106"/>
        <v>0</v>
      </c>
      <c r="H856" s="117">
        <f t="shared" si="107"/>
        <v>0</v>
      </c>
    </row>
    <row r="857" spans="2:8" x14ac:dyDescent="0.2">
      <c r="B857" s="85"/>
      <c r="C857" s="84"/>
      <c r="D857" s="78"/>
      <c r="E857" s="79"/>
      <c r="F857" s="117">
        <f t="shared" si="105"/>
        <v>0</v>
      </c>
      <c r="G857" s="117">
        <f t="shared" si="106"/>
        <v>0</v>
      </c>
      <c r="H857" s="117">
        <f t="shared" si="107"/>
        <v>0</v>
      </c>
    </row>
    <row r="858" spans="2:8" x14ac:dyDescent="0.2">
      <c r="B858" s="90"/>
      <c r="C858" s="91"/>
      <c r="D858" s="92"/>
      <c r="E858" s="48"/>
      <c r="F858" s="48"/>
      <c r="G858" s="48"/>
      <c r="H858" s="93"/>
    </row>
    <row r="859" spans="2:8" x14ac:dyDescent="0.2">
      <c r="B859" s="94" t="s">
        <v>101</v>
      </c>
      <c r="C859" s="95" t="s">
        <v>35</v>
      </c>
      <c r="D859" s="96"/>
      <c r="E859" s="14"/>
      <c r="F859" s="14"/>
      <c r="G859" s="14"/>
      <c r="H859" s="16"/>
    </row>
    <row r="860" spans="2:8" x14ac:dyDescent="0.2">
      <c r="B860" s="94" t="s">
        <v>98</v>
      </c>
      <c r="C860" s="97"/>
      <c r="D860" s="98"/>
      <c r="E860" s="99"/>
      <c r="F860" s="99"/>
      <c r="G860" s="99"/>
      <c r="H860" s="100"/>
    </row>
    <row r="861" spans="2:8" x14ac:dyDescent="0.2">
      <c r="B861" s="94" t="s">
        <v>99</v>
      </c>
      <c r="C861" s="101"/>
      <c r="D861" s="96"/>
      <c r="E861" s="14"/>
      <c r="F861" s="14"/>
      <c r="G861" s="14"/>
      <c r="H861" s="16"/>
    </row>
    <row r="862" spans="2:8" x14ac:dyDescent="0.2">
      <c r="B862" s="94"/>
      <c r="C862" s="95" t="s">
        <v>36</v>
      </c>
      <c r="D862" s="96"/>
      <c r="E862" s="14"/>
      <c r="F862" s="14"/>
      <c r="G862" s="14"/>
      <c r="H862" s="16"/>
    </row>
    <row r="863" spans="2:8" x14ac:dyDescent="0.2">
      <c r="B863" s="102"/>
      <c r="C863" s="103"/>
      <c r="D863" s="98"/>
      <c r="E863" s="99"/>
      <c r="F863" s="99"/>
      <c r="G863" s="99"/>
      <c r="H863" s="100"/>
    </row>
  </sheetData>
  <mergeCells count="70">
    <mergeCell ref="B843:B845"/>
    <mergeCell ref="B710:B711"/>
    <mergeCell ref="B728:B736"/>
    <mergeCell ref="B737:B739"/>
    <mergeCell ref="B751:B754"/>
    <mergeCell ref="B797:B800"/>
    <mergeCell ref="B562:B564"/>
    <mergeCell ref="B592:B593"/>
    <mergeCell ref="B614:B615"/>
    <mergeCell ref="B638:B639"/>
    <mergeCell ref="B664:B665"/>
    <mergeCell ref="B429:B430"/>
    <mergeCell ref="B447:B455"/>
    <mergeCell ref="B456:B458"/>
    <mergeCell ref="B470:B473"/>
    <mergeCell ref="B516:B519"/>
    <mergeCell ref="B280:B282"/>
    <mergeCell ref="B311:B312"/>
    <mergeCell ref="B333:B334"/>
    <mergeCell ref="B357:B358"/>
    <mergeCell ref="B383:B384"/>
    <mergeCell ref="E209:H209"/>
    <mergeCell ref="E232:H232"/>
    <mergeCell ref="E255:H255"/>
    <mergeCell ref="E278:H278"/>
    <mergeCell ref="B29:B30"/>
    <mergeCell ref="B51:B52"/>
    <mergeCell ref="B75:B76"/>
    <mergeCell ref="B101:B102"/>
    <mergeCell ref="B147:B148"/>
    <mergeCell ref="B165:B173"/>
    <mergeCell ref="B174:B176"/>
    <mergeCell ref="B188:B191"/>
    <mergeCell ref="B234:B237"/>
    <mergeCell ref="F307:H307"/>
    <mergeCell ref="F330:H330"/>
    <mergeCell ref="F353:H353"/>
    <mergeCell ref="F514:H514"/>
    <mergeCell ref="F537:H537"/>
    <mergeCell ref="E306:H306"/>
    <mergeCell ref="E587:H587"/>
    <mergeCell ref="E588:H588"/>
    <mergeCell ref="B19:H20"/>
    <mergeCell ref="E795:H795"/>
    <mergeCell ref="F376:H376"/>
    <mergeCell ref="E140:H140"/>
    <mergeCell ref="E163:H163"/>
    <mergeCell ref="E186:H186"/>
    <mergeCell ref="F560:H560"/>
    <mergeCell ref="E117:H117"/>
    <mergeCell ref="E24:H24"/>
    <mergeCell ref="E25:H25"/>
    <mergeCell ref="E48:H48"/>
    <mergeCell ref="E71:H71"/>
    <mergeCell ref="E94:H94"/>
    <mergeCell ref="E634:H634"/>
    <mergeCell ref="F399:H399"/>
    <mergeCell ref="F422:H422"/>
    <mergeCell ref="F445:H445"/>
    <mergeCell ref="F468:H468"/>
    <mergeCell ref="F491:H491"/>
    <mergeCell ref="E611:H611"/>
    <mergeCell ref="E841:H841"/>
    <mergeCell ref="E657:H657"/>
    <mergeCell ref="E680:H680"/>
    <mergeCell ref="E703:H703"/>
    <mergeCell ref="E726:H726"/>
    <mergeCell ref="E749:H749"/>
    <mergeCell ref="E772:H772"/>
    <mergeCell ref="E818:H818"/>
  </mergeCells>
  <printOptions horizontalCentered="1"/>
  <pageMargins left="0.15748031496062992" right="0.15748031496062992" top="0.59055118110236227" bottom="0.59055118110236227" header="0" footer="0"/>
  <pageSetup paperSize="9" scale="10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DMC MOSAICO </vt:lpstr>
      <vt:lpstr>PP DMC</vt:lpstr>
      <vt:lpstr>COMANDA DMC</vt:lpstr>
      <vt:lpstr>COMEDOR INV MOSAICO</vt:lpstr>
      <vt:lpstr>PP ALM INV</vt:lpstr>
      <vt:lpstr>COMANDA ALM INV</vt:lpstr>
      <vt:lpstr>COMEDOR VER MOSAICO</vt:lpstr>
      <vt:lpstr>PP ALM VER</vt:lpstr>
      <vt:lpstr>COMANDA ALM VER</vt:lpstr>
      <vt:lpstr>'COMEDOR INV MOSAICO'!Área_de_impresión</vt:lpstr>
      <vt:lpstr>'COMEDOR VER MOSAICO'!Área_de_impresión</vt:lpstr>
      <vt:lpstr>'DMC MOSAICO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Solana</dc:creator>
  <cp:lastModifiedBy>VALENZUELA  JUAN  IGNACIO</cp:lastModifiedBy>
  <cp:lastPrinted>2020-01-22T04:40:07Z</cp:lastPrinted>
  <dcterms:created xsi:type="dcterms:W3CDTF">2017-07-15T20:50:13Z</dcterms:created>
  <dcterms:modified xsi:type="dcterms:W3CDTF">2020-02-04T21:40:58Z</dcterms:modified>
</cp:coreProperties>
</file>